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G:\Harriers stuff\Grand Prix 2019\"/>
    </mc:Choice>
  </mc:AlternateContent>
  <xr:revisionPtr revIDLastSave="0" documentId="8_{8DCE4B15-8C71-4B19-B883-584DCFCEB4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  <sheet name="Tees Barrage" sheetId="4" r:id="rId3"/>
    <sheet name="Thirsk 10" sheetId="5" r:id="rId4"/>
    <sheet name="Harriers Track Day" sheetId="8" r:id="rId5"/>
    <sheet name="Pier to Pier" sheetId="7" r:id="rId6"/>
    <sheet name="Durham Coastal" sheetId="6" r:id="rId7"/>
    <sheet name="Sunderland" sheetId="9" r:id="rId8"/>
    <sheet name="NYMAC Relays" sheetId="10" r:id="rId9"/>
    <sheet name="Coxhoe Trail" sheetId="11" r:id="rId10"/>
    <sheet name="York Marathon and 10M" sheetId="12" r:id="rId11"/>
  </sheets>
  <definedNames>
    <definedName name="_xlnm._FilterDatabase" localSheetId="9" hidden="1">'Coxhoe Trail'!$A$1:$I$286</definedName>
    <definedName name="_xlnm._FilterDatabase" localSheetId="0" hidden="1">Standings!$A$1:$AU$452</definedName>
    <definedName name="_xlnm._FilterDatabase" localSheetId="2" hidden="1">'Tees Barrage'!$A$1:$H$147</definedName>
    <definedName name="_xlnm._FilterDatabase" localSheetId="10" hidden="1">'York Marathon and 10M'!$A$2:$J$701</definedName>
    <definedName name="_xlnm.Print_Titles" localSheetId="0">Standings!$1:$2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8" i="1"/>
  <c r="E15" i="1"/>
  <c r="F15" i="1"/>
  <c r="E4" i="1"/>
  <c r="F4" i="1"/>
  <c r="G18" i="1" l="1"/>
  <c r="G15" i="1"/>
  <c r="G4" i="1"/>
  <c r="F63" i="1"/>
  <c r="E63" i="1"/>
  <c r="G63" i="1" l="1"/>
  <c r="E104" i="1" l="1"/>
  <c r="F104" i="1"/>
  <c r="G104" i="1" l="1"/>
  <c r="F96" i="1" l="1"/>
  <c r="E96" i="1"/>
  <c r="G96" i="1" s="1"/>
  <c r="F116" i="1"/>
  <c r="E116" i="1"/>
  <c r="G116" i="1" l="1"/>
  <c r="F8" i="1"/>
  <c r="E8" i="1"/>
  <c r="G8" i="1" l="1"/>
  <c r="F114" i="1"/>
  <c r="E114" i="1"/>
  <c r="F113" i="1"/>
  <c r="E113" i="1"/>
  <c r="F121" i="1"/>
  <c r="E121" i="1"/>
  <c r="F127" i="1"/>
  <c r="E127" i="1"/>
  <c r="F102" i="1"/>
  <c r="E102" i="1"/>
  <c r="F107" i="1"/>
  <c r="E107" i="1"/>
  <c r="F105" i="1"/>
  <c r="E105" i="1"/>
  <c r="F122" i="1"/>
  <c r="E122" i="1"/>
  <c r="F103" i="1"/>
  <c r="E103" i="1"/>
  <c r="F117" i="1"/>
  <c r="E117" i="1"/>
  <c r="F106" i="1"/>
  <c r="E106" i="1"/>
  <c r="F120" i="1"/>
  <c r="E120" i="1"/>
  <c r="F125" i="1"/>
  <c r="E125" i="1"/>
  <c r="F118" i="1"/>
  <c r="E118" i="1"/>
  <c r="F111" i="1"/>
  <c r="E111" i="1"/>
  <c r="F119" i="1"/>
  <c r="E119" i="1"/>
  <c r="F108" i="1"/>
  <c r="E108" i="1"/>
  <c r="F115" i="1"/>
  <c r="E115" i="1"/>
  <c r="F123" i="1"/>
  <c r="E123" i="1"/>
  <c r="F112" i="1"/>
  <c r="E112" i="1"/>
  <c r="F124" i="1"/>
  <c r="E124" i="1"/>
  <c r="F126" i="1"/>
  <c r="E126" i="1"/>
  <c r="F109" i="1"/>
  <c r="E109" i="1"/>
  <c r="F110" i="1"/>
  <c r="E110" i="1"/>
  <c r="F87" i="1"/>
  <c r="E87" i="1"/>
  <c r="F92" i="1"/>
  <c r="E92" i="1"/>
  <c r="F97" i="1"/>
  <c r="E97" i="1"/>
  <c r="F91" i="1"/>
  <c r="E91" i="1"/>
  <c r="F99" i="1"/>
  <c r="E99" i="1"/>
  <c r="F89" i="1"/>
  <c r="E89" i="1"/>
  <c r="F90" i="1"/>
  <c r="E90" i="1"/>
  <c r="F84" i="1"/>
  <c r="E84" i="1"/>
  <c r="F81" i="1"/>
  <c r="E81" i="1"/>
  <c r="F95" i="1"/>
  <c r="E95" i="1"/>
  <c r="F76" i="1"/>
  <c r="E76" i="1"/>
  <c r="F78" i="1"/>
  <c r="E78" i="1"/>
  <c r="F85" i="1"/>
  <c r="E85" i="1"/>
  <c r="F77" i="1"/>
  <c r="E77" i="1"/>
  <c r="F80" i="1"/>
  <c r="E80" i="1"/>
  <c r="F94" i="1"/>
  <c r="E94" i="1"/>
  <c r="F86" i="1"/>
  <c r="E86" i="1"/>
  <c r="F83" i="1"/>
  <c r="E83" i="1"/>
  <c r="F88" i="1"/>
  <c r="E88" i="1"/>
  <c r="F93" i="1"/>
  <c r="E93" i="1"/>
  <c r="F79" i="1"/>
  <c r="E79" i="1"/>
  <c r="F98" i="1"/>
  <c r="E98" i="1"/>
  <c r="F82" i="1"/>
  <c r="E82" i="1"/>
  <c r="F54" i="1"/>
  <c r="E54" i="1"/>
  <c r="F52" i="1"/>
  <c r="E52" i="1"/>
  <c r="F58" i="1"/>
  <c r="E58" i="1"/>
  <c r="F57" i="1"/>
  <c r="E57" i="1"/>
  <c r="F62" i="1"/>
  <c r="E62" i="1"/>
  <c r="F73" i="1"/>
  <c r="E73" i="1"/>
  <c r="F65" i="1"/>
  <c r="E65" i="1"/>
  <c r="F61" i="1"/>
  <c r="E61" i="1"/>
  <c r="F70" i="1"/>
  <c r="E70" i="1"/>
  <c r="F72" i="1"/>
  <c r="E72" i="1"/>
  <c r="F66" i="1"/>
  <c r="E66" i="1"/>
  <c r="F59" i="1"/>
  <c r="E59" i="1"/>
  <c r="F56" i="1"/>
  <c r="E56" i="1"/>
  <c r="F51" i="1"/>
  <c r="E51" i="1"/>
  <c r="F50" i="1"/>
  <c r="E50" i="1"/>
  <c r="F67" i="1"/>
  <c r="E67" i="1"/>
  <c r="F55" i="1"/>
  <c r="E55" i="1"/>
  <c r="F64" i="1"/>
  <c r="E64" i="1"/>
  <c r="F69" i="1"/>
  <c r="E69" i="1"/>
  <c r="F53" i="1"/>
  <c r="E53" i="1"/>
  <c r="F68" i="1"/>
  <c r="E68" i="1"/>
  <c r="F71" i="1"/>
  <c r="E71" i="1"/>
  <c r="F60" i="1"/>
  <c r="E60" i="1"/>
  <c r="F45" i="1"/>
  <c r="E45" i="1"/>
  <c r="F29" i="1"/>
  <c r="E29" i="1"/>
  <c r="F35" i="1"/>
  <c r="E35" i="1"/>
  <c r="F39" i="1"/>
  <c r="E39" i="1"/>
  <c r="F16" i="1"/>
  <c r="E16" i="1"/>
  <c r="F17" i="1"/>
  <c r="E17" i="1"/>
  <c r="F19" i="1"/>
  <c r="E19" i="1"/>
  <c r="F14" i="1"/>
  <c r="E14" i="1"/>
  <c r="F20" i="1"/>
  <c r="E20" i="1"/>
  <c r="F21" i="1"/>
  <c r="E21" i="1"/>
  <c r="G109" i="1" l="1"/>
  <c r="G123" i="1"/>
  <c r="G121" i="1"/>
  <c r="G127" i="1"/>
  <c r="G84" i="1"/>
  <c r="G91" i="1"/>
  <c r="G55" i="1"/>
  <c r="G56" i="1"/>
  <c r="G111" i="1"/>
  <c r="G21" i="1"/>
  <c r="G20" i="1"/>
  <c r="G17" i="1"/>
  <c r="G112" i="1"/>
  <c r="G119" i="1"/>
  <c r="G65" i="1"/>
  <c r="G77" i="1"/>
  <c r="G64" i="1"/>
  <c r="G59" i="1"/>
  <c r="G72" i="1"/>
  <c r="G61" i="1"/>
  <c r="G73" i="1"/>
  <c r="G57" i="1"/>
  <c r="G52" i="1"/>
  <c r="G88" i="1"/>
  <c r="G86" i="1"/>
  <c r="G80" i="1"/>
  <c r="G85" i="1"/>
  <c r="G81" i="1"/>
  <c r="G97" i="1"/>
  <c r="G103" i="1"/>
  <c r="G53" i="1"/>
  <c r="G51" i="1"/>
  <c r="G76" i="1"/>
  <c r="G105" i="1"/>
  <c r="G71" i="1"/>
  <c r="G62" i="1"/>
  <c r="G79" i="1"/>
  <c r="G92" i="1"/>
  <c r="G110" i="1"/>
  <c r="G126" i="1"/>
  <c r="G39" i="1"/>
  <c r="G29" i="1"/>
  <c r="G60" i="1"/>
  <c r="G68" i="1"/>
  <c r="G54" i="1"/>
  <c r="G93" i="1"/>
  <c r="G78" i="1"/>
  <c r="G99" i="1"/>
  <c r="G118" i="1"/>
  <c r="G120" i="1"/>
  <c r="G117" i="1"/>
  <c r="G122" i="1"/>
  <c r="G107" i="1"/>
  <c r="G69" i="1"/>
  <c r="G16" i="1"/>
  <c r="G58" i="1"/>
  <c r="G95" i="1"/>
  <c r="G124" i="1"/>
  <c r="G102" i="1"/>
  <c r="G19" i="1"/>
  <c r="G50" i="1"/>
  <c r="G98" i="1"/>
  <c r="G89" i="1"/>
  <c r="G108" i="1"/>
  <c r="G114" i="1"/>
  <c r="G14" i="1"/>
  <c r="G35" i="1"/>
  <c r="G45" i="1"/>
  <c r="G67" i="1"/>
  <c r="G66" i="1"/>
  <c r="G70" i="1"/>
  <c r="G82" i="1"/>
  <c r="G83" i="1"/>
  <c r="G94" i="1"/>
  <c r="G90" i="1"/>
  <c r="G87" i="1"/>
  <c r="G115" i="1"/>
  <c r="G125" i="1"/>
  <c r="G106" i="1"/>
  <c r="G113" i="1"/>
  <c r="F7" i="1"/>
  <c r="F6" i="1"/>
  <c r="F11" i="1"/>
  <c r="F9" i="1"/>
  <c r="F5" i="1"/>
  <c r="F42" i="1"/>
  <c r="F28" i="1"/>
  <c r="F43" i="1"/>
  <c r="F41" i="1"/>
  <c r="F27" i="1"/>
  <c r="F38" i="1"/>
  <c r="F31" i="1"/>
  <c r="F24" i="1"/>
  <c r="F33" i="1"/>
  <c r="F47" i="1"/>
  <c r="F25" i="1"/>
  <c r="F37" i="1"/>
  <c r="F30" i="1"/>
  <c r="F40" i="1"/>
  <c r="F46" i="1"/>
  <c r="F36" i="1"/>
  <c r="F34" i="1"/>
  <c r="F26" i="1"/>
  <c r="F44" i="1"/>
  <c r="F32" i="1"/>
  <c r="F10" i="1"/>
  <c r="E7" i="1"/>
  <c r="E6" i="1"/>
  <c r="E11" i="1"/>
  <c r="E9" i="1"/>
  <c r="E5" i="1"/>
  <c r="E42" i="1"/>
  <c r="E28" i="1"/>
  <c r="E43" i="1"/>
  <c r="E41" i="1"/>
  <c r="E27" i="1"/>
  <c r="E38" i="1"/>
  <c r="E31" i="1"/>
  <c r="E24" i="1"/>
  <c r="E33" i="1"/>
  <c r="E47" i="1"/>
  <c r="E25" i="1"/>
  <c r="E37" i="1"/>
  <c r="E30" i="1"/>
  <c r="E40" i="1"/>
  <c r="E46" i="1"/>
  <c r="E36" i="1"/>
  <c r="E34" i="1"/>
  <c r="E26" i="1"/>
  <c r="E44" i="1"/>
  <c r="E32" i="1"/>
  <c r="E10" i="1"/>
  <c r="G34" i="1" l="1"/>
  <c r="G38" i="1"/>
  <c r="G28" i="1"/>
  <c r="G33" i="1"/>
  <c r="G30" i="1"/>
  <c r="G26" i="1"/>
  <c r="G40" i="1"/>
  <c r="G47" i="1"/>
  <c r="G31" i="1"/>
  <c r="G43" i="1"/>
  <c r="G32" i="1"/>
  <c r="G36" i="1"/>
  <c r="G37" i="1"/>
  <c r="G24" i="1"/>
  <c r="G27" i="1"/>
  <c r="G42" i="1"/>
  <c r="G6" i="1"/>
  <c r="G46" i="1"/>
  <c r="G41" i="1"/>
  <c r="G5" i="1"/>
  <c r="G7" i="1"/>
  <c r="G44" i="1"/>
  <c r="G9" i="1"/>
  <c r="G10" i="1"/>
  <c r="G11" i="1"/>
  <c r="G25" i="1"/>
</calcChain>
</file>

<file path=xl/sharedStrings.xml><?xml version="1.0" encoding="utf-8"?>
<sst xmlns="http://schemas.openxmlformats.org/spreadsheetml/2006/main" count="2031" uniqueCount="1081">
  <si>
    <t>Pier to Pier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</si>
  <si>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</si>
  <si>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</si>
  <si>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</si>
  <si>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</si>
  <si>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</si>
  <si>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</si>
  <si>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</si>
  <si>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</si>
  <si>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</si>
  <si>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</si>
  <si>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</si>
  <si>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</si>
  <si>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</si>
  <si>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</si>
  <si>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</si>
  <si>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</si>
  <si>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</si>
  <si>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</si>
  <si>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</si>
  <si>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Graeme</t>
  </si>
  <si>
    <t>Addison</t>
  </si>
  <si>
    <t>Greatorex</t>
  </si>
  <si>
    <t>Auston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</si>
  <si>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</si>
  <si>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</si>
  <si>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</si>
  <si>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</si>
  <si>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</si>
  <si>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</si>
  <si>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</si>
  <si>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</si>
  <si>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</si>
  <si>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</si>
  <si>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</si>
  <si>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</si>
  <si>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</si>
  <si>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</si>
  <si>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</si>
  <si>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</si>
  <si>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</si>
  <si>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Wrekenton</t>
  </si>
  <si>
    <t>Druridge Bay</t>
  </si>
  <si>
    <t>Aykley Heads</t>
  </si>
  <si>
    <t>Thornley Farm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</si>
  <si>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</si>
  <si>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</si>
  <si>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</si>
  <si>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</si>
  <si>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</si>
  <si>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</si>
  <si>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</si>
  <si>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</si>
  <si>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</si>
  <si>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</si>
  <si>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</si>
  <si>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</si>
  <si>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</si>
  <si>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</si>
  <si>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</si>
  <si>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</si>
  <si>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Elite Male</t>
  </si>
  <si>
    <t>Jonathan</t>
  </si>
  <si>
    <t>Baines</t>
  </si>
  <si>
    <t>Justin</t>
  </si>
  <si>
    <t>Division One</t>
  </si>
  <si>
    <t>Michael</t>
  </si>
  <si>
    <t>Pyle</t>
  </si>
  <si>
    <t>John</t>
  </si>
  <si>
    <t>Sean</t>
  </si>
  <si>
    <t>Ben</t>
  </si>
  <si>
    <t>Smale</t>
  </si>
  <si>
    <t>Simon</t>
  </si>
  <si>
    <t>George</t>
  </si>
  <si>
    <t>Hampson</t>
  </si>
  <si>
    <t>Daniel</t>
  </si>
  <si>
    <t>Probart</t>
  </si>
  <si>
    <t>Stuart</t>
  </si>
  <si>
    <t>Park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</si>
  <si>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</si>
  <si>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</si>
  <si>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</si>
  <si>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</si>
  <si>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</si>
  <si>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</si>
  <si>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</si>
  <si>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</si>
  <si>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</si>
  <si>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</si>
  <si>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</si>
  <si>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</si>
  <si>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</si>
  <si>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</si>
  <si>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</si>
  <si>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Ean</t>
  </si>
  <si>
    <t>Parsons</t>
  </si>
  <si>
    <t>Emma</t>
  </si>
  <si>
    <t>Lee</t>
  </si>
  <si>
    <t>Paula</t>
  </si>
  <si>
    <t>Warwick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</si>
  <si>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</si>
  <si>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</si>
  <si>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</si>
  <si>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</si>
  <si>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</si>
  <si>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</si>
  <si>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</si>
  <si>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</si>
  <si>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Barlow</t>
  </si>
  <si>
    <t>Division Three</t>
  </si>
  <si>
    <t>Neil</t>
  </si>
  <si>
    <t>Green</t>
  </si>
  <si>
    <t>Robbie</t>
  </si>
  <si>
    <t>Till</t>
  </si>
  <si>
    <t>Robin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</si>
  <si>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</si>
  <si>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</si>
  <si>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</si>
  <si>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</si>
  <si>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</si>
  <si>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</si>
  <si>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</si>
  <si>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</si>
  <si>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</si>
  <si>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</si>
  <si>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</si>
  <si>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Kevin</t>
  </si>
  <si>
    <t>Archbold</t>
  </si>
  <si>
    <t>Kate</t>
  </si>
  <si>
    <t>Sue</t>
  </si>
  <si>
    <t>Dobson</t>
  </si>
  <si>
    <t>Swinbank</t>
  </si>
  <si>
    <t>Division Four</t>
  </si>
  <si>
    <t>Bethany</t>
  </si>
  <si>
    <t>Susan</t>
  </si>
  <si>
    <t>Jayne</t>
  </si>
  <si>
    <t>Wise</t>
  </si>
  <si>
    <t>Irene</t>
  </si>
  <si>
    <t>Ross</t>
  </si>
  <si>
    <t>Frame</t>
  </si>
  <si>
    <t>Sawyer</t>
  </si>
  <si>
    <t>Frances</t>
  </si>
  <si>
    <t>Chaytor</t>
  </si>
  <si>
    <t>Alison</t>
  </si>
  <si>
    <t>Horton</t>
  </si>
  <si>
    <t>Diane</t>
  </si>
  <si>
    <t>Angela</t>
  </si>
  <si>
    <t>Magnusson</t>
  </si>
  <si>
    <t>Janette</t>
  </si>
  <si>
    <t>Savage</t>
  </si>
  <si>
    <t>Jennifer</t>
  </si>
  <si>
    <t>Sheree</t>
  </si>
  <si>
    <t>Lyons</t>
  </si>
  <si>
    <t>Vivienne</t>
  </si>
  <si>
    <t>Sarah</t>
  </si>
  <si>
    <t>Earl</t>
  </si>
  <si>
    <t>Division</t>
  </si>
  <si>
    <t>Forename</t>
  </si>
  <si>
    <t>Surname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</si>
  <si>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</si>
  <si>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</si>
  <si>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</si>
  <si>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</si>
  <si>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</si>
  <si>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</si>
  <si>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BENTLEY,</t>
  </si>
  <si>
    <t>WALKER,</t>
  </si>
  <si>
    <t>WALTON,</t>
  </si>
  <si>
    <t>Mil</t>
  </si>
  <si>
    <t>DARBY,</t>
  </si>
  <si>
    <t>HUNTINGTON,</t>
  </si>
  <si>
    <t>SPINK,</t>
  </si>
  <si>
    <t>Peter</t>
  </si>
  <si>
    <t>HEARMON,</t>
  </si>
  <si>
    <t>BAYLES,</t>
  </si>
  <si>
    <t>Liz</t>
  </si>
  <si>
    <t>SPENCER,</t>
  </si>
  <si>
    <t>Angus</t>
  </si>
  <si>
    <t>Philip</t>
  </si>
  <si>
    <t>FREEMAN,</t>
  </si>
  <si>
    <t>Blakemore</t>
  </si>
  <si>
    <t>Barry</t>
  </si>
  <si>
    <t>Johnson</t>
  </si>
  <si>
    <t>Crosby</t>
  </si>
  <si>
    <t>EF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</si>
  <si>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</si>
  <si>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</si>
  <si>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</si>
  <si>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</si>
  <si>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</si>
  <si>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</si>
  <si>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</si>
  <si>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</si>
  <si>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</si>
  <si>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</si>
  <si>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</si>
  <si>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</si>
  <si>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</si>
  <si>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M S</t>
  </si>
  <si>
    <t>Sedgefield Harriers</t>
  </si>
  <si>
    <t>M50</t>
  </si>
  <si>
    <t>M45</t>
  </si>
  <si>
    <t>F45</t>
  </si>
  <si>
    <t>M55</t>
  </si>
  <si>
    <t>F55</t>
  </si>
  <si>
    <t>M60</t>
  </si>
  <si>
    <t>F35</t>
  </si>
  <si>
    <t>Points</t>
  </si>
  <si>
    <t>M40</t>
  </si>
  <si>
    <t>Jane Spink</t>
  </si>
  <si>
    <t>Mark Raine</t>
  </si>
  <si>
    <t>Ian Spencer</t>
  </si>
  <si>
    <t>Andrew Corfield</t>
  </si>
  <si>
    <t>Bethany Raine</t>
  </si>
  <si>
    <t>Marie Walker</t>
  </si>
  <si>
    <t>David Walker</t>
  </si>
  <si>
    <t>Abbie Walker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</si>
  <si>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</si>
  <si>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</si>
  <si>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</si>
  <si>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</si>
  <si>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</si>
  <si>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</si>
  <si>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</si>
  <si>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</si>
  <si>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David Bentley</t>
  </si>
  <si>
    <t>Men</t>
  </si>
  <si>
    <t>Declan Munnelly</t>
  </si>
  <si>
    <t>Matthew Walker</t>
  </si>
  <si>
    <t>Raymond Carmichael</t>
  </si>
  <si>
    <t>Lisa Darby</t>
  </si>
  <si>
    <t>w</t>
  </si>
  <si>
    <t>Nicky Blackett</t>
  </si>
  <si>
    <t>Mike Wood</t>
  </si>
  <si>
    <t>Christine Hearmon</t>
  </si>
  <si>
    <t>David Round</t>
  </si>
  <si>
    <t>Graham Darby</t>
  </si>
  <si>
    <t>Sue Dobson</t>
  </si>
  <si>
    <t>Helen Frame</t>
  </si>
  <si>
    <t>Helen Letts</t>
  </si>
  <si>
    <t>Alison Horton</t>
  </si>
  <si>
    <t>Jennifer Chaytor</t>
  </si>
  <si>
    <t>Beth Raine</t>
  </si>
  <si>
    <t>Juniors (just for fun as different ages and genders)</t>
  </si>
  <si>
    <t>Ellie Spink</t>
  </si>
  <si>
    <t>Jayne Freeman</t>
  </si>
  <si>
    <t xml:space="preserve">Volunteer Bonus Points (1 each, max 2, dash represents volunteered but already on max bonus) </t>
  </si>
  <si>
    <t>Male</t>
  </si>
  <si>
    <t>Female</t>
  </si>
  <si>
    <t>Pos</t>
  </si>
  <si>
    <t>Time</t>
  </si>
  <si>
    <t>Category</t>
  </si>
  <si>
    <t>Place</t>
  </si>
  <si>
    <t>Middlesbrough &amp; Cleveland Harriers</t>
  </si>
  <si>
    <t>Unattached</t>
  </si>
  <si>
    <t>Quakers Running Club</t>
  </si>
  <si>
    <t>Elvet Striders</t>
  </si>
  <si>
    <t>Stockton Striders AC</t>
  </si>
  <si>
    <t>Thirsk &amp; Sowerby Harriers</t>
  </si>
  <si>
    <t>Redcar Running Club</t>
  </si>
  <si>
    <t>Orchard Eagles Running Club</t>
  </si>
  <si>
    <t>Hartlepool Burn Road Harriers</t>
  </si>
  <si>
    <t>Richmond &amp; Zetland Harriers</t>
  </si>
  <si>
    <t>Aycliffe Running Club</t>
  </si>
  <si>
    <t>Beth</t>
  </si>
  <si>
    <t>Murray</t>
  </si>
  <si>
    <t>Gosforth Park</t>
  </si>
  <si>
    <t>Uphill</t>
  </si>
  <si>
    <t>Horner</t>
  </si>
  <si>
    <t>Martin</t>
  </si>
  <si>
    <t>Henderson</t>
  </si>
  <si>
    <t>Marshall</t>
  </si>
  <si>
    <t>Stuart Pailor Memorial</t>
  </si>
  <si>
    <t>Jonnie</t>
  </si>
  <si>
    <t>Nisbet</t>
  </si>
  <si>
    <t>Rosie</t>
  </si>
  <si>
    <t>Warnett</t>
  </si>
  <si>
    <t>Avery-Mcaleese</t>
  </si>
  <si>
    <t>Robert</t>
  </si>
  <si>
    <t>Eric</t>
  </si>
  <si>
    <t>Rudd</t>
  </si>
  <si>
    <t>Nott</t>
  </si>
  <si>
    <t>Roebuck</t>
  </si>
  <si>
    <t>Rutter</t>
  </si>
  <si>
    <t>Antony</t>
  </si>
  <si>
    <t>Edwards</t>
  </si>
  <si>
    <t>Chapman</t>
  </si>
  <si>
    <t>Clair</t>
  </si>
  <si>
    <t>Godfrey</t>
  </si>
  <si>
    <t>Lynsey</t>
  </si>
  <si>
    <t>Middler</t>
  </si>
  <si>
    <t>Anne</t>
  </si>
  <si>
    <t>Gladwin</t>
  </si>
  <si>
    <t>Duell</t>
  </si>
  <si>
    <t>Ellie</t>
  </si>
  <si>
    <t>Katherine</t>
  </si>
  <si>
    <t>Hassan</t>
  </si>
  <si>
    <t>Joanne</t>
  </si>
  <si>
    <t>Avery</t>
  </si>
  <si>
    <t>Katharine</t>
  </si>
  <si>
    <t>Bailey</t>
  </si>
  <si>
    <t>Rachel</t>
  </si>
  <si>
    <t>Pears</t>
  </si>
  <si>
    <t>Deborah</t>
  </si>
  <si>
    <t>Connor</t>
  </si>
  <si>
    <t>Aileen</t>
  </si>
  <si>
    <t>Sedgefield</t>
  </si>
  <si>
    <t>Harriers</t>
  </si>
  <si>
    <t>Senior</t>
  </si>
  <si>
    <t>Vet</t>
  </si>
  <si>
    <t>Ciaran</t>
  </si>
  <si>
    <t>Under</t>
  </si>
  <si>
    <t>SMALE,</t>
  </si>
  <si>
    <t>WARNETT,</t>
  </si>
  <si>
    <t>FOREMAN,</t>
  </si>
  <si>
    <t>Steve</t>
  </si>
  <si>
    <t>MARTIN,</t>
  </si>
  <si>
    <t>MARSHALL,</t>
  </si>
  <si>
    <t>UPHILL,</t>
  </si>
  <si>
    <t>Fay</t>
  </si>
  <si>
    <t>MURRAY,</t>
  </si>
  <si>
    <t>DOBSON,</t>
  </si>
  <si>
    <t>FRAME,</t>
  </si>
  <si>
    <t>GODFREY,</t>
  </si>
  <si>
    <t>HORTON,</t>
  </si>
  <si>
    <t>Position</t>
  </si>
  <si>
    <t>Pace</t>
  </si>
  <si>
    <t>No</t>
  </si>
  <si>
    <t>Div</t>
  </si>
  <si>
    <t>underage</t>
  </si>
  <si>
    <t>Tees Barrage Trail</t>
  </si>
  <si>
    <t>Thirsk 10M</t>
  </si>
  <si>
    <t>Harriers Track 400m</t>
  </si>
  <si>
    <t>Durham Coastal Half</t>
  </si>
  <si>
    <t>Sunderland 5k</t>
  </si>
  <si>
    <t>Tom Wall NYMAC Relays</t>
  </si>
  <si>
    <t>Coxhoe Trail</t>
  </si>
  <si>
    <t>Yorkshire Marathon/York 10M*</t>
  </si>
  <si>
    <t>* finishers in the marathon will be placed ahead of finishers in the 10M as though they were in the same race</t>
  </si>
  <si>
    <t>Num</t>
  </si>
  <si>
    <t>Cat</t>
  </si>
  <si>
    <t>A3913</t>
  </si>
  <si>
    <t>John Surtees</t>
  </si>
  <si>
    <t>MS</t>
  </si>
  <si>
    <t>A3328</t>
  </si>
  <si>
    <t>Colin Taylor</t>
  </si>
  <si>
    <t>Darlington Harriers</t>
  </si>
  <si>
    <t>A3434</t>
  </si>
  <si>
    <t>Daniel Francis</t>
  </si>
  <si>
    <t>MY</t>
  </si>
  <si>
    <t>A3392</t>
  </si>
  <si>
    <t>Tony Winward</t>
  </si>
  <si>
    <t>A3200</t>
  </si>
  <si>
    <t>Darren Smith</t>
  </si>
  <si>
    <t>Billingham Marsh House Harriers</t>
  </si>
  <si>
    <t>A3621</t>
  </si>
  <si>
    <t>Keith Bindoff</t>
  </si>
  <si>
    <t>A3433</t>
  </si>
  <si>
    <t>Ben Grounds</t>
  </si>
  <si>
    <t>A3001</t>
  </si>
  <si>
    <t>Nathaniel Snell</t>
  </si>
  <si>
    <t>A3297</t>
  </si>
  <si>
    <t>Matthew Carling</t>
  </si>
  <si>
    <t>A3053</t>
  </si>
  <si>
    <t>Nathan Nicholson</t>
  </si>
  <si>
    <t>A3846</t>
  </si>
  <si>
    <t>Paul Johnson</t>
  </si>
  <si>
    <t>A3118</t>
  </si>
  <si>
    <t>Lewis Reed</t>
  </si>
  <si>
    <t>A3224</t>
  </si>
  <si>
    <t>A3906</t>
  </si>
  <si>
    <t>Andy Talbot</t>
  </si>
  <si>
    <t>A3622</t>
  </si>
  <si>
    <t>Ben Hodgson</t>
  </si>
  <si>
    <t>A3466</t>
  </si>
  <si>
    <t>David Gribben</t>
  </si>
  <si>
    <t>Houghton Harriers</t>
  </si>
  <si>
    <t>A3028</t>
  </si>
  <si>
    <t>Lee Hutchinson</t>
  </si>
  <si>
    <t>A3425</t>
  </si>
  <si>
    <t>David Craggs</t>
  </si>
  <si>
    <t>UK Run Chat</t>
  </si>
  <si>
    <t>A3900</t>
  </si>
  <si>
    <t>Lee Holdsworth</t>
  </si>
  <si>
    <t>A3925</t>
  </si>
  <si>
    <t>Tracey Surtees</t>
  </si>
  <si>
    <t>FS</t>
  </si>
  <si>
    <t>A3242</t>
  </si>
  <si>
    <t>Thomas Rowe</t>
  </si>
  <si>
    <t>A3280</t>
  </si>
  <si>
    <t>Sophie Mcphillips</t>
  </si>
  <si>
    <t>A3386</t>
  </si>
  <si>
    <t>Richard Holland</t>
  </si>
  <si>
    <t>A3898</t>
  </si>
  <si>
    <t>Rob Garbutt</t>
  </si>
  <si>
    <t>Durham City Harriers &amp; AC</t>
  </si>
  <si>
    <t>A3673</t>
  </si>
  <si>
    <t>Harry Lyons</t>
  </si>
  <si>
    <t>A3928</t>
  </si>
  <si>
    <t>Stuart Joyce</t>
  </si>
  <si>
    <t>A3284</t>
  </si>
  <si>
    <t>Paul Havis</t>
  </si>
  <si>
    <t>A3424</t>
  </si>
  <si>
    <t>George Craggs</t>
  </si>
  <si>
    <t>Middlesbrough AC</t>
  </si>
  <si>
    <t>A3166</t>
  </si>
  <si>
    <t>Shaun Mcgrath</t>
  </si>
  <si>
    <t>A3283</t>
  </si>
  <si>
    <t>Laura Havis</t>
  </si>
  <si>
    <t>A3920</t>
  </si>
  <si>
    <t>Charlie Butler</t>
  </si>
  <si>
    <t>A3045</t>
  </si>
  <si>
    <t>Calvin Nicholson</t>
  </si>
  <si>
    <t>A3918</t>
  </si>
  <si>
    <t>Catherine Gough</t>
  </si>
  <si>
    <t>A3768</t>
  </si>
  <si>
    <t>Shaun Day</t>
  </si>
  <si>
    <t>Durham City Harriers</t>
  </si>
  <si>
    <t>A3627</t>
  </si>
  <si>
    <t>Dave Blewitt</t>
  </si>
  <si>
    <t>A3887</t>
  </si>
  <si>
    <t>Melissa Whiteley</t>
  </si>
  <si>
    <t>A3170</t>
  </si>
  <si>
    <t>Trevor Needham</t>
  </si>
  <si>
    <t>A3481</t>
  </si>
  <si>
    <t>Ryan Brockbank</t>
  </si>
  <si>
    <t>A3175</t>
  </si>
  <si>
    <t>Martyn Harrison</t>
  </si>
  <si>
    <t>A3469</t>
  </si>
  <si>
    <t>John Burnside</t>
  </si>
  <si>
    <t>A3033</t>
  </si>
  <si>
    <t>Derrick Crowe</t>
  </si>
  <si>
    <t>Hartlepool Runfit</t>
  </si>
  <si>
    <t>A3587</t>
  </si>
  <si>
    <t>Kenny Stephenson</t>
  </si>
  <si>
    <t>A3383</t>
  </si>
  <si>
    <t>Darren Fairclough</t>
  </si>
  <si>
    <t>Crook AC</t>
  </si>
  <si>
    <t>A3154</t>
  </si>
  <si>
    <t>Helen Adamson</t>
  </si>
  <si>
    <t>F40</t>
  </si>
  <si>
    <t>A3274</t>
  </si>
  <si>
    <t>Paul Noble</t>
  </si>
  <si>
    <t>A3805</t>
  </si>
  <si>
    <t>A3042</t>
  </si>
  <si>
    <t>Rosie Warnett</t>
  </si>
  <si>
    <t>A3220</t>
  </si>
  <si>
    <t>Janice Kelly</t>
  </si>
  <si>
    <t>F50</t>
  </si>
  <si>
    <t>A3556</t>
  </si>
  <si>
    <t>Richard Hockin</t>
  </si>
  <si>
    <t>M65</t>
  </si>
  <si>
    <t>A3382</t>
  </si>
  <si>
    <t>Chloe Fairclough</t>
  </si>
  <si>
    <t>Birtley Athletics Club</t>
  </si>
  <si>
    <t>A3346</t>
  </si>
  <si>
    <t>Paula Henderson</t>
  </si>
  <si>
    <t>26.2 RRC</t>
  </si>
  <si>
    <t>A3400</t>
  </si>
  <si>
    <t>Roger Roebuck</t>
  </si>
  <si>
    <t>A3896</t>
  </si>
  <si>
    <t>Neil Archibald</t>
  </si>
  <si>
    <t>A3146</t>
  </si>
  <si>
    <t>Shaun Sant</t>
  </si>
  <si>
    <t>A3889</t>
  </si>
  <si>
    <t>A3765</t>
  </si>
  <si>
    <t>Rob Jayne</t>
  </si>
  <si>
    <t>A3003</t>
  </si>
  <si>
    <t>Joanne Tonkin</t>
  </si>
  <si>
    <t>A3008</t>
  </si>
  <si>
    <t>Phillip Noble</t>
  </si>
  <si>
    <t>New Marske Harriers</t>
  </si>
  <si>
    <t>A3305</t>
  </si>
  <si>
    <t>Isobel Harrison</t>
  </si>
  <si>
    <t>FY</t>
  </si>
  <si>
    <t>A3849</t>
  </si>
  <si>
    <t>John Richardson</t>
  </si>
  <si>
    <t>A3932</t>
  </si>
  <si>
    <t>Andrew Collett</t>
  </si>
  <si>
    <t>A3223</t>
  </si>
  <si>
    <t>Neil Simon</t>
  </si>
  <si>
    <t>Tri Life</t>
  </si>
  <si>
    <t>A3334</t>
  </si>
  <si>
    <t>Alistair Davy</t>
  </si>
  <si>
    <t>Leeds City Athletic Club</t>
  </si>
  <si>
    <t>A3790</t>
  </si>
  <si>
    <t>Lisa Martin</t>
  </si>
  <si>
    <t>A3252</t>
  </si>
  <si>
    <t>David Stothard</t>
  </si>
  <si>
    <t>A3911</t>
  </si>
  <si>
    <t>A3177</t>
  </si>
  <si>
    <t>Paul Leavy</t>
  </si>
  <si>
    <t>A3247</t>
  </si>
  <si>
    <t>Trish Kay</t>
  </si>
  <si>
    <t>A3888</t>
  </si>
  <si>
    <t>Fay Uphill</t>
  </si>
  <si>
    <t>A3185</t>
  </si>
  <si>
    <t>Stephen Manifold</t>
  </si>
  <si>
    <t>Crook &amp; District AC</t>
  </si>
  <si>
    <t>A3150</t>
  </si>
  <si>
    <t>Marie Taylor</t>
  </si>
  <si>
    <t>A3523</t>
  </si>
  <si>
    <t>Paul Stretton</t>
  </si>
  <si>
    <t>A3806</t>
  </si>
  <si>
    <t>Christine Woods</t>
  </si>
  <si>
    <t>F60</t>
  </si>
  <si>
    <t>A3904</t>
  </si>
  <si>
    <t>David White</t>
  </si>
  <si>
    <t>M70</t>
  </si>
  <si>
    <t>A3921</t>
  </si>
  <si>
    <t>A3199</t>
  </si>
  <si>
    <t>Craig Scanlon</t>
  </si>
  <si>
    <t>Swift Tees</t>
  </si>
  <si>
    <t>A3882</t>
  </si>
  <si>
    <t>Paul Lancastle</t>
  </si>
  <si>
    <t>A3038</t>
  </si>
  <si>
    <t>Steve Meade</t>
  </si>
  <si>
    <t>A3374</t>
  </si>
  <si>
    <t>Jack Terry</t>
  </si>
  <si>
    <t>A3256</t>
  </si>
  <si>
    <t>James Heslop</t>
  </si>
  <si>
    <t>Vegan Runners</t>
  </si>
  <si>
    <t>A3636</t>
  </si>
  <si>
    <t>Jan Naisbitt</t>
  </si>
  <si>
    <t>A3373</t>
  </si>
  <si>
    <t>Callum Terry</t>
  </si>
  <si>
    <t>A3625</t>
  </si>
  <si>
    <t>Julie Whinn</t>
  </si>
  <si>
    <t>A3862</t>
  </si>
  <si>
    <t>Sam Vasey</t>
  </si>
  <si>
    <t>A3894</t>
  </si>
  <si>
    <t>Iain Moore</t>
  </si>
  <si>
    <t>A3897</t>
  </si>
  <si>
    <t>Paul Frame</t>
  </si>
  <si>
    <t>A3408</t>
  </si>
  <si>
    <t>Ian Park</t>
  </si>
  <si>
    <t>A3128</t>
  </si>
  <si>
    <t>Mark Chapman</t>
  </si>
  <si>
    <t>A3915</t>
  </si>
  <si>
    <t>Lynne Carruthers</t>
  </si>
  <si>
    <t>A3910</t>
  </si>
  <si>
    <t>Gary Samuels-dixon</t>
  </si>
  <si>
    <t>A3339</t>
  </si>
  <si>
    <t>Jill Reed</t>
  </si>
  <si>
    <t>A3661</t>
  </si>
  <si>
    <t>A3172</t>
  </si>
  <si>
    <t>Rachael Hall</t>
  </si>
  <si>
    <t>A3221</t>
  </si>
  <si>
    <t>Helen Godfrey</t>
  </si>
  <si>
    <t>A3883</t>
  </si>
  <si>
    <t>Grant Milestone</t>
  </si>
  <si>
    <t>A3311</t>
  </si>
  <si>
    <t>David Edwards</t>
  </si>
  <si>
    <t>A3147</t>
  </si>
  <si>
    <t>Richard Jackson</t>
  </si>
  <si>
    <t>A3632</t>
  </si>
  <si>
    <t>Katie Abel</t>
  </si>
  <si>
    <t>A3631</t>
  </si>
  <si>
    <t>Jill Abel</t>
  </si>
  <si>
    <t>A3660</t>
  </si>
  <si>
    <t>A3919</t>
  </si>
  <si>
    <t>Stephen Mussett</t>
  </si>
  <si>
    <t>A3294</t>
  </si>
  <si>
    <t>Neil Whitehouse</t>
  </si>
  <si>
    <t>A3931</t>
  </si>
  <si>
    <t>John Stapleton</t>
  </si>
  <si>
    <t>A3186</t>
  </si>
  <si>
    <t>Lynsey Manifold</t>
  </si>
  <si>
    <t>A3927</t>
  </si>
  <si>
    <t>A3282</t>
  </si>
  <si>
    <t>Gillian Havis</t>
  </si>
  <si>
    <t>A3447</t>
  </si>
  <si>
    <t>Graham Middleton</t>
  </si>
  <si>
    <t>A3041</t>
  </si>
  <si>
    <t>Richard Whitehouse</t>
  </si>
  <si>
    <t>A3803</t>
  </si>
  <si>
    <t>A3019</t>
  </si>
  <si>
    <t>Doreen Morris</t>
  </si>
  <si>
    <t>A3892</t>
  </si>
  <si>
    <t>Sandrine Hewitt</t>
  </si>
  <si>
    <t>A3930</t>
  </si>
  <si>
    <t>Evelin Stapleton</t>
  </si>
  <si>
    <t>A3117</t>
  </si>
  <si>
    <t>Martin Weatherill</t>
  </si>
  <si>
    <t>Trail Running Association</t>
  </si>
  <si>
    <t>A3855</t>
  </si>
  <si>
    <t>Sharon Barden</t>
  </si>
  <si>
    <t>A3116</t>
  </si>
  <si>
    <t>Bev Harvey</t>
  </si>
  <si>
    <t>A3156</t>
  </si>
  <si>
    <t>Sarah Adamson</t>
  </si>
  <si>
    <t>A3810</t>
  </si>
  <si>
    <t>Emma Foster</t>
  </si>
  <si>
    <t>A3219</t>
  </si>
  <si>
    <t>Diane Adkins</t>
  </si>
  <si>
    <t>A3727</t>
  </si>
  <si>
    <t>Sarah Griffiths</t>
  </si>
  <si>
    <t>A3225</t>
  </si>
  <si>
    <t>Allyson Mcgrath</t>
  </si>
  <si>
    <t>A3361</t>
  </si>
  <si>
    <t>Susan Clark</t>
  </si>
  <si>
    <t>A3468</t>
  </si>
  <si>
    <t>Jane Burnside</t>
  </si>
  <si>
    <t>A3404</t>
  </si>
  <si>
    <t>Ian Scott</t>
  </si>
  <si>
    <t>M75</t>
  </si>
  <si>
    <t>A3214</t>
  </si>
  <si>
    <t>Pauline Ranson</t>
  </si>
  <si>
    <t>A3890</t>
  </si>
  <si>
    <t>A3428</t>
  </si>
  <si>
    <t>Mark Whyte</t>
  </si>
  <si>
    <t>A3848</t>
  </si>
  <si>
    <t>Yvonne Williams</t>
  </si>
  <si>
    <t>A3885</t>
  </si>
  <si>
    <t>Sara Brown</t>
  </si>
  <si>
    <t>A3340</t>
  </si>
  <si>
    <t>Kay Bell</t>
  </si>
  <si>
    <t>A3527</t>
  </si>
  <si>
    <t>Victoria Slatcher</t>
  </si>
  <si>
    <t>A3825</t>
  </si>
  <si>
    <t>Claudia Muniz-porley</t>
  </si>
  <si>
    <t>A3159</t>
  </si>
  <si>
    <t>Lisa Weatherill</t>
  </si>
  <si>
    <t>A3064</t>
  </si>
  <si>
    <t>Penny Ivison</t>
  </si>
  <si>
    <t>A3234</t>
  </si>
  <si>
    <t>Gill Wallis</t>
  </si>
  <si>
    <t>A3427</t>
  </si>
  <si>
    <t>Owen Snell</t>
  </si>
  <si>
    <t>A3799</t>
  </si>
  <si>
    <t>Irene Sutherland</t>
  </si>
  <si>
    <t>Teesdale AC</t>
  </si>
  <si>
    <t>A3384</t>
  </si>
  <si>
    <t>Eve Doe</t>
  </si>
  <si>
    <t>A3732</t>
  </si>
  <si>
    <t>Ian Codling</t>
  </si>
  <si>
    <t>A3914</t>
  </si>
  <si>
    <t>Angela Youdale</t>
  </si>
  <si>
    <t>SRDI</t>
  </si>
  <si>
    <t>A3899</t>
  </si>
  <si>
    <t>Nicola White</t>
  </si>
  <si>
    <t>A3379</t>
  </si>
  <si>
    <t>Kerrie Brown</t>
  </si>
  <si>
    <t>A3733</t>
  </si>
  <si>
    <t>Marian Codling</t>
  </si>
  <si>
    <t>F70</t>
  </si>
  <si>
    <t>U16</t>
  </si>
  <si>
    <t>Tom</t>
  </si>
  <si>
    <t>Ray</t>
  </si>
  <si>
    <t>(010/096)</t>
  </si>
  <si>
    <t>03:56/06:20</t>
  </si>
  <si>
    <t>(025/093)</t>
  </si>
  <si>
    <t>04:09/06:40</t>
  </si>
  <si>
    <t>(011/091)</t>
  </si>
  <si>
    <t>04:12/06:45</t>
  </si>
  <si>
    <t>(028/093)</t>
  </si>
  <si>
    <t>04:14/06:48</t>
  </si>
  <si>
    <t>(010/083)</t>
  </si>
  <si>
    <t>04:34/07:21</t>
  </si>
  <si>
    <t>(011/083)</t>
  </si>
  <si>
    <t>04:37/07:26</t>
  </si>
  <si>
    <t>(015/079)</t>
  </si>
  <si>
    <t>04:55/07:54</t>
  </si>
  <si>
    <t>(054/096)</t>
  </si>
  <si>
    <t>04:57/07:58</t>
  </si>
  <si>
    <t>(011/067)</t>
  </si>
  <si>
    <t>(034/057)</t>
  </si>
  <si>
    <t>05:09/08:17</t>
  </si>
  <si>
    <t>(026/083)</t>
  </si>
  <si>
    <t>05:16/08:29</t>
  </si>
  <si>
    <t>(027/083)</t>
  </si>
  <si>
    <t>05:23/08:40</t>
  </si>
  <si>
    <t>(026/079)</t>
  </si>
  <si>
    <t>05:30/08:52</t>
  </si>
  <si>
    <t>(030/079)</t>
  </si>
  <si>
    <t>05:34/08:58</t>
  </si>
  <si>
    <t>(044/083)</t>
  </si>
  <si>
    <t>05:54/09:30</t>
  </si>
  <si>
    <t>(182/189)</t>
  </si>
  <si>
    <t>06:00/09:39</t>
  </si>
  <si>
    <t>(090/096)</t>
  </si>
  <si>
    <t>06:02/09:42</t>
  </si>
  <si>
    <t>(039/062)</t>
  </si>
  <si>
    <t>06:08/09:52</t>
  </si>
  <si>
    <t>(184/189)</t>
  </si>
  <si>
    <t>06:12/09:59</t>
  </si>
  <si>
    <t>(091/096)</t>
  </si>
  <si>
    <t>06:13/10:00</t>
  </si>
  <si>
    <t>mystery</t>
  </si>
  <si>
    <t>person</t>
  </si>
  <si>
    <t>???</t>
  </si>
  <si>
    <t>10</t>
  </si>
  <si>
    <t>9</t>
  </si>
  <si>
    <t>8</t>
  </si>
  <si>
    <t>7</t>
  </si>
  <si>
    <t>6</t>
  </si>
  <si>
    <t>Ali</t>
  </si>
  <si>
    <t>Sam Rudd</t>
  </si>
  <si>
    <t>Ray Carmichael</t>
  </si>
  <si>
    <t xml:space="preserve">Andy Corfield  </t>
  </si>
  <si>
    <t>Georgina Letts</t>
  </si>
  <si>
    <t>Chris Hearmon</t>
  </si>
  <si>
    <t>Rory Letts</t>
  </si>
  <si>
    <t>Emma Featherstone</t>
  </si>
  <si>
    <t>Abigail Hearmon</t>
  </si>
  <si>
    <t>Tracy Foreman</t>
  </si>
  <si>
    <t>Alda Hummelinck</t>
  </si>
  <si>
    <t>Emily Park</t>
  </si>
  <si>
    <t>N/A</t>
  </si>
  <si>
    <t>Freeman</t>
  </si>
  <si>
    <t>Paul Lee</t>
  </si>
  <si>
    <t>Stuart Park</t>
  </si>
  <si>
    <t>Pete King</t>
  </si>
  <si>
    <t>John Marshall</t>
  </si>
  <si>
    <t>Nicki Blackett</t>
  </si>
  <si>
    <t>Anne Gladwin</t>
  </si>
  <si>
    <t>Number</t>
  </si>
  <si>
    <t>Result</t>
  </si>
  <si>
    <t>109th</t>
  </si>
  <si>
    <t>Declan Munnelly (O40)</t>
  </si>
  <si>
    <t>19 mins 13 secs</t>
  </si>
  <si>
    <t>18th</t>
  </si>
  <si>
    <t>19 mins 8 secs</t>
  </si>
  <si>
    <t>156th</t>
  </si>
  <si>
    <t>Sam Rudd (O35)</t>
  </si>
  <si>
    <t>24 mins 18 secs</t>
  </si>
  <si>
    <t>153rd</t>
  </si>
  <si>
    <t>Paul Frame (O45)</t>
  </si>
  <si>
    <t>24 mins 10 secs</t>
  </si>
  <si>
    <t>154th</t>
  </si>
  <si>
    <t>Mark Chapman (O40)</t>
  </si>
  <si>
    <t>24 mins 11 secs</t>
  </si>
  <si>
    <t>57th</t>
  </si>
  <si>
    <t>Ian Spencer (O55)</t>
  </si>
  <si>
    <t>24 mins 55 secs</t>
  </si>
  <si>
    <t>59th</t>
  </si>
  <si>
    <t>Fay Uphill (O35)</t>
  </si>
  <si>
    <t>24 mins 16 secs</t>
  </si>
  <si>
    <t>80th</t>
  </si>
  <si>
    <t>Chris Hearmon (O55)</t>
  </si>
  <si>
    <t>26 mins 35 secs</t>
  </si>
  <si>
    <t>84th</t>
  </si>
  <si>
    <t>Sue Dobson (O50)</t>
  </si>
  <si>
    <t>27 mins 26 secs</t>
  </si>
  <si>
    <t>85th</t>
  </si>
  <si>
    <t>Bethany Raine (O35)</t>
  </si>
  <si>
    <t>27 mins 27 secs</t>
  </si>
  <si>
    <t>87th</t>
  </si>
  <si>
    <t>Alda Hommelinck (O40)</t>
  </si>
  <si>
    <t>28 mins 10 secs</t>
  </si>
  <si>
    <t>93rd</t>
  </si>
  <si>
    <t>Helen Godfrey (O40)</t>
  </si>
  <si>
    <t>28 mins 38 secs</t>
  </si>
  <si>
    <t>95th</t>
  </si>
  <si>
    <t>Helen Frame (O50)</t>
  </si>
  <si>
    <t>28 mins 59 secs</t>
  </si>
  <si>
    <t>37th</t>
  </si>
  <si>
    <t>Rosie Warnett (O35)</t>
  </si>
  <si>
    <t>22 mins 2 secs</t>
  </si>
  <si>
    <t>44th</t>
  </si>
  <si>
    <t>Marie Walker (O50)</t>
  </si>
  <si>
    <t>22 mins 34 secs</t>
  </si>
  <si>
    <t>53rd</t>
  </si>
  <si>
    <t>Lisa Martin (O45)</t>
  </si>
  <si>
    <t>23 mins 29 secs</t>
  </si>
  <si>
    <t>Ciaran Lines</t>
  </si>
  <si>
    <t>Rosie W</t>
  </si>
  <si>
    <t>Paul Farme</t>
  </si>
  <si>
    <t>Marie Walk</t>
  </si>
  <si>
    <t>Helen F</t>
  </si>
  <si>
    <t>Rich</t>
  </si>
  <si>
    <t>Jane S</t>
  </si>
  <si>
    <t>Pete K</t>
  </si>
  <si>
    <t>Sue D</t>
  </si>
  <si>
    <t>Sarah Horner</t>
  </si>
  <si>
    <t>Mark R</t>
  </si>
  <si>
    <t>Dave W</t>
  </si>
  <si>
    <t>Abie W</t>
  </si>
  <si>
    <t>Mark C</t>
  </si>
  <si>
    <t>Ali H</t>
  </si>
  <si>
    <t>Emma F</t>
  </si>
  <si>
    <t>Ian S</t>
  </si>
  <si>
    <t>David R</t>
  </si>
  <si>
    <t>Pts</t>
  </si>
  <si>
    <t>EW</t>
  </si>
  <si>
    <t>Nicky B</t>
  </si>
  <si>
    <t>(underage)</t>
  </si>
  <si>
    <t>Emily Robertshaw</t>
  </si>
  <si>
    <t>(not entered)</t>
  </si>
  <si>
    <t></t>
  </si>
  <si>
    <t>Postion</t>
  </si>
  <si>
    <t>Prize Category</t>
  </si>
  <si>
    <t>Gareth Pritchard</t>
  </si>
  <si>
    <t>1st Male</t>
  </si>
  <si>
    <t>Alex Mirey</t>
  </si>
  <si>
    <t>2nd Male</t>
  </si>
  <si>
    <t>Ian Twaddle</t>
  </si>
  <si>
    <t>3rd Male</t>
  </si>
  <si>
    <t>James Anderson</t>
  </si>
  <si>
    <t>Gary Grounds</t>
  </si>
  <si>
    <t>1st v40 Male</t>
  </si>
  <si>
    <t>Rory Woods</t>
  </si>
  <si>
    <t>Chris Callan</t>
  </si>
  <si>
    <t>Graeme Watt</t>
  </si>
  <si>
    <t>2nd v40 Male</t>
  </si>
  <si>
    <t>Stuart Ord</t>
  </si>
  <si>
    <t>Matt Walkers</t>
  </si>
  <si>
    <t>Steven Walker</t>
  </si>
  <si>
    <t>Jon Dixon</t>
  </si>
  <si>
    <t>Paul Weir</t>
  </si>
  <si>
    <t>Michael Littlewood</t>
  </si>
  <si>
    <t>Lee Thompson</t>
  </si>
  <si>
    <t>Chris Dwyer</t>
  </si>
  <si>
    <t>Barrie Kirtley</t>
  </si>
  <si>
    <t>Alan Hodgson</t>
  </si>
  <si>
    <t>Rodney Wall</t>
  </si>
  <si>
    <t>1st V50 Male</t>
  </si>
  <si>
    <t>Chris Lines</t>
  </si>
  <si>
    <t>Phil Frampton</t>
  </si>
  <si>
    <t>Joseph Addison</t>
  </si>
  <si>
    <t>Alan Renwick</t>
  </si>
  <si>
    <t>2nd V50 M</t>
  </si>
  <si>
    <t>Glyn Humphreys</t>
  </si>
  <si>
    <t>Emma Thompson</t>
  </si>
  <si>
    <t>1st Female</t>
  </si>
  <si>
    <t>Gary Thwaites</t>
  </si>
  <si>
    <t>Jamie Collin</t>
  </si>
  <si>
    <t>Gemma Frost</t>
  </si>
  <si>
    <t>2nd Female</t>
  </si>
  <si>
    <t>Philip Atkinson</t>
  </si>
  <si>
    <t>Neil Procter</t>
  </si>
  <si>
    <t>Alexander Shaw</t>
  </si>
  <si>
    <t>David Holcroft</t>
  </si>
  <si>
    <t>Mathew Platt</t>
  </si>
  <si>
    <t>Gary Mclean</t>
  </si>
  <si>
    <t>Will Bates</t>
  </si>
  <si>
    <t>Chloe Price</t>
  </si>
  <si>
    <t>3rd Female</t>
  </si>
  <si>
    <t>Paul Lewis</t>
  </si>
  <si>
    <t>Leanne Robertson</t>
  </si>
  <si>
    <t>1st V40 Female</t>
  </si>
  <si>
    <t>Michael Dunn</t>
  </si>
  <si>
    <t>Blaine Huntington</t>
  </si>
  <si>
    <t>Karl Robinson</t>
  </si>
  <si>
    <t>Ste Headley</t>
  </si>
  <si>
    <t>Ross Brown</t>
  </si>
  <si>
    <t>Katie Dodds</t>
  </si>
  <si>
    <t>Ian Hedley</t>
  </si>
  <si>
    <t>Daniel Bastiman</t>
  </si>
  <si>
    <t>Rishi Ahluwalia</t>
  </si>
  <si>
    <t>Samuel Hayes</t>
  </si>
  <si>
    <t>Jemma Amin</t>
  </si>
  <si>
    <t>Corrine Whaling</t>
  </si>
  <si>
    <t>Andrew Ward</t>
  </si>
  <si>
    <t>Mathew Stancliffe</t>
  </si>
  <si>
    <t>David Brooks</t>
  </si>
  <si>
    <t>Paul Henry</t>
  </si>
  <si>
    <t>John Liddle</t>
  </si>
  <si>
    <t>Katy Walton</t>
  </si>
  <si>
    <t>Michael Gaskill</t>
  </si>
  <si>
    <t>April Corbett</t>
  </si>
  <si>
    <t>1st V50 Female</t>
  </si>
  <si>
    <t>Andrew Smith</t>
  </si>
  <si>
    <t>Michael Bird</t>
  </si>
  <si>
    <t>1st V60 Male</t>
  </si>
  <si>
    <t>Chris George</t>
  </si>
  <si>
    <t>Robert Hewilson</t>
  </si>
  <si>
    <t>2nd V60 Male</t>
  </si>
  <si>
    <t>Shaun Kelly</t>
  </si>
  <si>
    <t>Terry Topping</t>
  </si>
  <si>
    <t>Richard Hockton</t>
  </si>
  <si>
    <t>Steven Fairburn</t>
  </si>
  <si>
    <t>Ken Bradshaw</t>
  </si>
  <si>
    <t>Chris Pattinson</t>
  </si>
  <si>
    <t>Kevin Fenwick</t>
  </si>
  <si>
    <t>Mathew Hamill</t>
  </si>
  <si>
    <t>David Sherwin</t>
  </si>
  <si>
    <t>2nd V50 Female</t>
  </si>
  <si>
    <t>Rachel Ball</t>
  </si>
  <si>
    <t>Adam Dunn</t>
  </si>
  <si>
    <t>1st v70 Male</t>
  </si>
  <si>
    <t>Kevin Miller</t>
  </si>
  <si>
    <t>Tracy Henderson</t>
  </si>
  <si>
    <t>David Nicholson</t>
  </si>
  <si>
    <t>Stephen Ragg</t>
  </si>
  <si>
    <t>Jean Bradley</t>
  </si>
  <si>
    <t>1st V60 Female</t>
  </si>
  <si>
    <t>Chris Tynemouth</t>
  </si>
  <si>
    <t>Trevor Chaytor</t>
  </si>
  <si>
    <t>Alan Robson</t>
  </si>
  <si>
    <t>Alan Rowell</t>
  </si>
  <si>
    <t>1st V70 Male</t>
  </si>
  <si>
    <t>Julie Callan</t>
  </si>
  <si>
    <t>Richard Harrison</t>
  </si>
  <si>
    <t>Shaun Dodds</t>
  </si>
  <si>
    <t>Paul Cowell</t>
  </si>
  <si>
    <t>Mark Brown</t>
  </si>
  <si>
    <t>Susan Scott</t>
  </si>
  <si>
    <t>2nd v40 Female</t>
  </si>
  <si>
    <t>Louisa Bartle</t>
  </si>
  <si>
    <t>Dionne Hamil</t>
  </si>
  <si>
    <t>Kim Bennett</t>
  </si>
  <si>
    <t>Michael Graham</t>
  </si>
  <si>
    <t>Katie Butler</t>
  </si>
  <si>
    <t>Stuart Barker</t>
  </si>
  <si>
    <t>Graeme Surees</t>
  </si>
  <si>
    <t>Diane Wood</t>
  </si>
  <si>
    <t>Kevin Wilson</t>
  </si>
  <si>
    <t>Andrew Shone</t>
  </si>
  <si>
    <t>Hannah Goudie Hunter</t>
  </si>
  <si>
    <t>David Bastiman</t>
  </si>
  <si>
    <t>Arnold Brown</t>
  </si>
  <si>
    <t>Philp Wilson</t>
  </si>
  <si>
    <t>Gayle Eglintine</t>
  </si>
  <si>
    <t>Davey Lumsdon</t>
  </si>
  <si>
    <t>Mike Dann</t>
  </si>
  <si>
    <t>Martin Gibson</t>
  </si>
  <si>
    <t>Kate Milburn</t>
  </si>
  <si>
    <t>Simon Graham</t>
  </si>
  <si>
    <t>Anna Mason</t>
  </si>
  <si>
    <t>Hannah Marshall</t>
  </si>
  <si>
    <t>Daniel Henry</t>
  </si>
  <si>
    <t>Patricia Kay</t>
  </si>
  <si>
    <t>Ian Jobling</t>
  </si>
  <si>
    <t>Melanie Makaveli</t>
  </si>
  <si>
    <t>2nd v60 Female</t>
  </si>
  <si>
    <t>Jordi Sabate Villaset</t>
  </si>
  <si>
    <t>Jamie Campbell</t>
  </si>
  <si>
    <t>John Goldsmith</t>
  </si>
  <si>
    <t>John Corgoran</t>
  </si>
  <si>
    <t>Neil Enskat</t>
  </si>
  <si>
    <t>Alex Brown</t>
  </si>
  <si>
    <t>Christopher Murphy</t>
  </si>
  <si>
    <t>Jacqueline Angus</t>
  </si>
  <si>
    <t>Lesley Charmin</t>
  </si>
  <si>
    <t>Colin Brooks</t>
  </si>
  <si>
    <t>Lynnes Carruthers</t>
  </si>
  <si>
    <t>Brian Cole</t>
  </si>
  <si>
    <t>Andrew Cummings</t>
  </si>
  <si>
    <t>Anthony Griffiths</t>
  </si>
  <si>
    <t>Abbie Mason</t>
  </si>
  <si>
    <t>Carol Green</t>
  </si>
  <si>
    <t>Kay Drummond</t>
  </si>
  <si>
    <t>Collen Perry</t>
  </si>
  <si>
    <t>Stephen Ellis</t>
  </si>
  <si>
    <t>Ron Avery</t>
  </si>
  <si>
    <t>Pam Williams</t>
  </si>
  <si>
    <t>Fiona Hethrington</t>
  </si>
  <si>
    <t>Samantha Inman</t>
  </si>
  <si>
    <t>Chris Griffits</t>
  </si>
  <si>
    <t>Claire Mumford</t>
  </si>
  <si>
    <t>Anthony Mc Mullan</t>
  </si>
  <si>
    <t>Karen Partington</t>
  </si>
  <si>
    <t>Andy Cairns</t>
  </si>
  <si>
    <t>Karen Davidson</t>
  </si>
  <si>
    <t>Mark Scott</t>
  </si>
  <si>
    <t>Ken Johnson</t>
  </si>
  <si>
    <t>Ashley Price Sabale</t>
  </si>
  <si>
    <t>Carl Wood</t>
  </si>
  <si>
    <t>Ian Gatherar</t>
  </si>
  <si>
    <t>Jimmy Colledge</t>
  </si>
  <si>
    <t>Katie Pale Thorpe</t>
  </si>
  <si>
    <t>Julie Harding</t>
  </si>
  <si>
    <t>Michael Gibb</t>
  </si>
  <si>
    <t>Lee Egglestone</t>
  </si>
  <si>
    <t>Lisa Cunnigham</t>
  </si>
  <si>
    <t>Judith Pearson</t>
  </si>
  <si>
    <t>Julie Nisbet</t>
  </si>
  <si>
    <t>David Punshon</t>
  </si>
  <si>
    <t>Shelia Hudson</t>
  </si>
  <si>
    <t>Jean Gittins</t>
  </si>
  <si>
    <t>Jan Yoieng</t>
  </si>
  <si>
    <t>Michelle Bradford</t>
  </si>
  <si>
    <t>Joe Collins</t>
  </si>
  <si>
    <t>Sabrina Seel</t>
  </si>
  <si>
    <t>Elias Koenig</t>
  </si>
  <si>
    <t>Janet Ellis</t>
  </si>
  <si>
    <t>Amanda Taylor</t>
  </si>
  <si>
    <t>Sharon Griffiths</t>
  </si>
  <si>
    <t>Kim Groves</t>
  </si>
  <si>
    <t>Tricia Chaplin</t>
  </si>
  <si>
    <t>Vicky Mc Kinnon</t>
  </si>
  <si>
    <t>Jess Durham</t>
  </si>
  <si>
    <t>Anita Clemention</t>
  </si>
  <si>
    <t>Mark Drury</t>
  </si>
  <si>
    <t>Bev Phillipo</t>
  </si>
  <si>
    <t>Michaela Kerr</t>
  </si>
  <si>
    <t>Kelly Dickinson</t>
  </si>
  <si>
    <t>Richard Parnaby</t>
  </si>
  <si>
    <t>George Cawkwell</t>
  </si>
  <si>
    <t>2nd V70 M</t>
  </si>
  <si>
    <t>Helen Lashley</t>
  </si>
  <si>
    <t>Darren Arnott</t>
  </si>
  <si>
    <t>Amanda Walker</t>
  </si>
  <si>
    <t>Femke Nauschutz Van</t>
  </si>
  <si>
    <t>Cary Surtees</t>
  </si>
  <si>
    <t>Wendy Littlewood</t>
  </si>
  <si>
    <t>Angus Graham</t>
  </si>
  <si>
    <t>Helen Turner</t>
  </si>
  <si>
    <t>Emma Marshall</t>
  </si>
  <si>
    <t>Caroline Wilson</t>
  </si>
  <si>
    <t>Gayle Askwith</t>
  </si>
  <si>
    <t>Craig Atkinson</t>
  </si>
  <si>
    <t>Rob Craig</t>
  </si>
  <si>
    <t>Claire Grey</t>
  </si>
  <si>
    <t>Ulrike Klaeria Jackson</t>
  </si>
  <si>
    <t>Louise Hall</t>
  </si>
  <si>
    <t>Catherine Denley</t>
  </si>
  <si>
    <t>Ellie Scott</t>
  </si>
  <si>
    <t>Sally Asken</t>
  </si>
  <si>
    <t>Sonja Knoll</t>
  </si>
  <si>
    <t>Kathryn Furnevel</t>
  </si>
  <si>
    <t>Lisa Lumsdon</t>
  </si>
  <si>
    <t>Celia Raven</t>
  </si>
  <si>
    <t>Rebecca Talbot</t>
  </si>
  <si>
    <t>Ashley Casey</t>
  </si>
  <si>
    <t>Michael Casey</t>
  </si>
  <si>
    <t>Maxine Ward</t>
  </si>
  <si>
    <t>Ann Kain</t>
  </si>
  <si>
    <t>Clair Bage</t>
  </si>
  <si>
    <t>Louise Harrington</t>
  </si>
  <si>
    <t>Elaine Howe</t>
  </si>
  <si>
    <t>Rachel Coy</t>
  </si>
  <si>
    <t>Kay Wilson</t>
  </si>
  <si>
    <t>Michael Green</t>
  </si>
  <si>
    <t>Caroline Barnfather</t>
  </si>
  <si>
    <t>Ben Pegman</t>
  </si>
  <si>
    <t>Joanne Brown</t>
  </si>
  <si>
    <t>Stephen Brown</t>
  </si>
  <si>
    <t>Deburah Robinson</t>
  </si>
  <si>
    <t>Lynda Kempsey</t>
  </si>
  <si>
    <t>Bev Baird</t>
  </si>
  <si>
    <t>Stuart Lashley</t>
  </si>
  <si>
    <t>Helen Doona</t>
  </si>
  <si>
    <t>Suzanne Helm</t>
  </si>
  <si>
    <t>Helen Hedley</t>
  </si>
  <si>
    <t>Charlie Taylor</t>
  </si>
  <si>
    <t>Samantha Dobson</t>
  </si>
  <si>
    <t>Jocasta Williams</t>
  </si>
  <si>
    <t>Andrew Murno</t>
  </si>
  <si>
    <t>Sally Anne Thompson</t>
  </si>
  <si>
    <t>Victoria Mason</t>
  </si>
  <si>
    <t>Wendy Brown</t>
  </si>
  <si>
    <t>Craig Robinson</t>
  </si>
  <si>
    <t>Beth Graham</t>
  </si>
  <si>
    <t>Paul Thompson</t>
  </si>
  <si>
    <t>Clair Goodman</t>
  </si>
  <si>
    <t>Lynsey Ramshaw</t>
  </si>
  <si>
    <t>Karen Killingley</t>
  </si>
  <si>
    <t>Elizabeth Hayden</t>
  </si>
  <si>
    <t>Marcella Shone</t>
  </si>
  <si>
    <t>David Telford</t>
  </si>
  <si>
    <t>Jodie Borthwick</t>
  </si>
  <si>
    <t>Bethany Pattinson</t>
  </si>
  <si>
    <t>Susan Watson</t>
  </si>
  <si>
    <t>James Mc Coy</t>
  </si>
  <si>
    <t>Helen Fisher</t>
  </si>
  <si>
    <t>Anna Mc Coy</t>
  </si>
  <si>
    <t>Julie Smith</t>
  </si>
  <si>
    <t>Sarah Fairburn</t>
  </si>
  <si>
    <t>Stuart Davison</t>
  </si>
  <si>
    <t>Joanne Berry</t>
  </si>
  <si>
    <t>Tim Smith</t>
  </si>
  <si>
    <t>Lisa Hindmarsh</t>
  </si>
  <si>
    <t>Ruth Danielle Wilson</t>
  </si>
  <si>
    <t>Alyson Hogarth</t>
  </si>
  <si>
    <t>Linda Nicholson</t>
  </si>
  <si>
    <t>1st V70 F</t>
  </si>
  <si>
    <t>Harrier?</t>
  </si>
  <si>
    <t>????</t>
  </si>
  <si>
    <t>x</t>
  </si>
  <si>
    <t>?</t>
  </si>
  <si>
    <t>not in GP</t>
  </si>
  <si>
    <t>Justin Cox</t>
  </si>
  <si>
    <t>Mil Walton</t>
  </si>
  <si>
    <t>John Haycock</t>
  </si>
  <si>
    <t>M35</t>
  </si>
  <si>
    <t>Ali Horton</t>
  </si>
  <si>
    <t>Chip Time</t>
  </si>
  <si>
    <t>26/10M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</si>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</sst>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2C2C2C"/>
      <name val="Arial"/>
      <family val="2"/>
    </font>
    <font>
      <sz val="12"/>
      <color rgb="FF025197"/>
      <name val="Arial"/>
      <family val="2"/>
    </font>
    <font>
      <sz val="11"/>
      <color theme="1"/>
      <name val="Wingdings"/>
      <charset val="2"/>
    </font>
    <font>
      <sz val="11"/>
      <color rgb="FF8F8F8F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EEEEEE"/>
      </bottom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  <border>
      <left style="medium">
        <color rgb="FF8F8F8F"/>
      </left>
      <right style="medium">
        <color rgb="FF8F8F8F"/>
      </right>
      <top/>
      <bottom/>
      <diagonal/>
    </border>
    <border>
      <left style="medium">
        <color rgb="FF8F8F8F"/>
      </left>
      <right/>
      <top/>
      <bottom/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179">
    <xf numFmtId="0" fontId="0" fillId="0" borderId="0" xfId="0"/>
    <xf numFmtId="0" fontId="0" fillId="5" borderId="1" xfId="0" applyFill="1" applyBorder="1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7" xfId="0" applyFill="1" applyBorder="1"/>
    <xf numFmtId="0" fontId="0" fillId="5" borderId="8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6" fillId="10" borderId="0" xfId="0" applyFont="1" applyFill="1"/>
    <xf numFmtId="0" fontId="2" fillId="8" borderId="0" xfId="1"/>
    <xf numFmtId="0" fontId="8" fillId="5" borderId="0" xfId="0" applyFont="1" applyFill="1"/>
    <xf numFmtId="0" fontId="3" fillId="9" borderId="0" xfId="2"/>
    <xf numFmtId="0" fontId="7" fillId="0" borderId="0" xfId="0" applyFont="1"/>
    <xf numFmtId="0" fontId="9" fillId="6" borderId="0" xfId="0" applyFont="1" applyFill="1"/>
    <xf numFmtId="0" fontId="10" fillId="11" borderId="0" xfId="0" applyFont="1" applyFill="1"/>
    <xf numFmtId="0" fontId="11" fillId="0" borderId="0" xfId="0" applyFont="1"/>
    <xf numFmtId="0" fontId="1" fillId="12" borderId="0" xfId="0" applyFont="1" applyFill="1"/>
    <xf numFmtId="0" fontId="0" fillId="13" borderId="1" xfId="0" applyFill="1" applyBorder="1"/>
    <xf numFmtId="0" fontId="0" fillId="13" borderId="8" xfId="0" applyFill="1" applyBorder="1"/>
    <xf numFmtId="0" fontId="0" fillId="13" borderId="0" xfId="0" applyFill="1"/>
    <xf numFmtId="0" fontId="0" fillId="13" borderId="6" xfId="0" applyFill="1" applyBorder="1"/>
    <xf numFmtId="0" fontId="4" fillId="12" borderId="0" xfId="0" applyFont="1" applyFill="1"/>
    <xf numFmtId="0" fontId="5" fillId="12" borderId="7" xfId="0" applyFont="1" applyFill="1" applyBorder="1"/>
    <xf numFmtId="0" fontId="5" fillId="12" borderId="1" xfId="0" applyFont="1" applyFill="1" applyBorder="1"/>
    <xf numFmtId="0" fontId="5" fillId="12" borderId="8" xfId="0" applyFont="1" applyFill="1" applyBorder="1"/>
    <xf numFmtId="0" fontId="5" fillId="12" borderId="0" xfId="0" applyFont="1" applyFill="1"/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0" xfId="0" applyFont="1" applyFill="1" applyBorder="1"/>
    <xf numFmtId="0" fontId="5" fillId="12" borderId="11" xfId="0" applyFont="1" applyFill="1" applyBorder="1"/>
    <xf numFmtId="0" fontId="5" fillId="12" borderId="9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7" fillId="0" borderId="1" xfId="0" applyFont="1" applyBorder="1"/>
    <xf numFmtId="0" fontId="11" fillId="0" borderId="1" xfId="0" applyFont="1" applyBorder="1"/>
    <xf numFmtId="0" fontId="5" fillId="4" borderId="0" xfId="0" applyFont="1" applyFill="1" applyAlignment="1">
      <alignment horizontal="center" vertical="center"/>
    </xf>
    <xf numFmtId="0" fontId="13" fillId="4" borderId="12" xfId="0" applyFont="1" applyFill="1" applyBorder="1"/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0" fillId="14" borderId="7" xfId="0" applyFill="1" applyBorder="1" applyAlignment="1">
      <alignment horizontal="center" vertical="center"/>
    </xf>
    <xf numFmtId="21" fontId="0" fillId="0" borderId="0" xfId="0" applyNumberFormat="1"/>
    <xf numFmtId="0" fontId="0" fillId="15" borderId="2" xfId="0" applyFill="1" applyBorder="1"/>
    <xf numFmtId="0" fontId="5" fillId="12" borderId="2" xfId="0" applyFont="1" applyFill="1" applyBorder="1"/>
    <xf numFmtId="0" fontId="4" fillId="12" borderId="10" xfId="0" applyFont="1" applyFill="1" applyBorder="1"/>
    <xf numFmtId="0" fontId="0" fillId="13" borderId="4" xfId="0" applyFill="1" applyBorder="1"/>
    <xf numFmtId="0" fontId="4" fillId="12" borderId="4" xfId="0" applyFont="1" applyFill="1" applyBorder="1"/>
    <xf numFmtId="0" fontId="1" fillId="4" borderId="13" xfId="0" applyFont="1" applyFill="1" applyBorder="1"/>
    <xf numFmtId="0" fontId="4" fillId="12" borderId="13" xfId="0" applyFont="1" applyFill="1" applyBorder="1"/>
    <xf numFmtId="0" fontId="1" fillId="2" borderId="14" xfId="0" applyFont="1" applyFill="1" applyBorder="1"/>
    <xf numFmtId="0" fontId="4" fillId="4" borderId="13" xfId="0" applyFont="1" applyFill="1" applyBorder="1"/>
    <xf numFmtId="0" fontId="4" fillId="12" borderId="14" xfId="0" applyFont="1" applyFill="1" applyBorder="1"/>
    <xf numFmtId="0" fontId="4" fillId="4" borderId="15" xfId="0" applyFont="1" applyFill="1" applyBorder="1"/>
    <xf numFmtId="0" fontId="1" fillId="0" borderId="13" xfId="0" applyFont="1" applyBorder="1"/>
    <xf numFmtId="0" fontId="1" fillId="5" borderId="16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1" fillId="4" borderId="19" xfId="0" applyFont="1" applyFill="1" applyBorder="1"/>
    <xf numFmtId="0" fontId="1" fillId="13" borderId="17" xfId="0" applyFont="1" applyFill="1" applyBorder="1"/>
    <xf numFmtId="0" fontId="1" fillId="7" borderId="18" xfId="0" applyFont="1" applyFill="1" applyBorder="1"/>
    <xf numFmtId="0" fontId="1" fillId="7" borderId="17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0" borderId="26" xfId="0" applyFont="1" applyBorder="1" applyAlignment="1">
      <alignment horizontal="left" textRotation="90" wrapText="1"/>
    </xf>
    <xf numFmtId="0" fontId="14" fillId="16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47" fontId="0" fillId="0" borderId="0" xfId="0" applyNumberFormat="1"/>
    <xf numFmtId="0" fontId="5" fillId="12" borderId="3" xfId="0" applyFont="1" applyFill="1" applyBorder="1"/>
    <xf numFmtId="0" fontId="4" fillId="12" borderId="3" xfId="0" applyFont="1" applyFill="1" applyBorder="1"/>
    <xf numFmtId="0" fontId="0" fillId="16" borderId="0" xfId="0" applyFill="1"/>
    <xf numFmtId="0" fontId="1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4" borderId="21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2" xfId="0" applyFont="1" applyFill="1" applyBorder="1"/>
    <xf numFmtId="0" fontId="4" fillId="4" borderId="33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3" xfId="0" applyFont="1" applyFill="1" applyBorder="1"/>
    <xf numFmtId="0" fontId="5" fillId="4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0" xfId="0" applyFont="1" applyBorder="1"/>
    <xf numFmtId="0" fontId="9" fillId="6" borderId="10" xfId="0" applyFont="1" applyFill="1" applyBorder="1"/>
    <xf numFmtId="0" fontId="0" fillId="4" borderId="10" xfId="0" applyFill="1" applyBorder="1"/>
    <xf numFmtId="0" fontId="0" fillId="0" borderId="10" xfId="0" applyBorder="1"/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0" borderId="10" xfId="0" applyFont="1" applyBorder="1" applyAlignment="1">
      <alignment horizontal="center" vertical="center"/>
    </xf>
    <xf numFmtId="0" fontId="3" fillId="9" borderId="10" xfId="2" applyBorder="1"/>
    <xf numFmtId="0" fontId="2" fillId="8" borderId="10" xfId="1" applyBorder="1"/>
    <xf numFmtId="0" fontId="8" fillId="5" borderId="10" xfId="0" applyFont="1" applyFill="1" applyBorder="1"/>
    <xf numFmtId="0" fontId="6" fillId="10" borderId="10" xfId="0" applyFont="1" applyFill="1" applyBorder="1"/>
    <xf numFmtId="0" fontId="12" fillId="0" borderId="17" xfId="0" applyFont="1" applyBorder="1"/>
    <xf numFmtId="0" fontId="1" fillId="0" borderId="17" xfId="0" applyFont="1" applyBorder="1"/>
    <xf numFmtId="0" fontId="1" fillId="0" borderId="24" xfId="0" applyFont="1" applyBorder="1" applyAlignment="1">
      <alignment horizontal="left" textRotation="90" wrapText="1"/>
    </xf>
    <xf numFmtId="0" fontId="1" fillId="0" borderId="25" xfId="0" applyFont="1" applyBorder="1" applyAlignment="1">
      <alignment horizontal="left" textRotation="90" wrapText="1"/>
    </xf>
    <xf numFmtId="0" fontId="1" fillId="13" borderId="27" xfId="0" applyFont="1" applyFill="1" applyBorder="1" applyAlignment="1">
      <alignment horizontal="center" vertical="center" textRotation="90"/>
    </xf>
    <xf numFmtId="0" fontId="1" fillId="13" borderId="28" xfId="0" applyFont="1" applyFill="1" applyBorder="1" applyAlignment="1">
      <alignment horizontal="center" vertical="center" textRotation="90"/>
    </xf>
    <xf numFmtId="0" fontId="1" fillId="13" borderId="29" xfId="0" applyFont="1" applyFill="1" applyBorder="1" applyAlignment="1">
      <alignment horizontal="center" vertical="center" textRotation="90"/>
    </xf>
    <xf numFmtId="0" fontId="1" fillId="7" borderId="30" xfId="0" applyFont="1" applyFill="1" applyBorder="1" applyAlignment="1">
      <alignment horizontal="center" vertical="center" textRotation="90"/>
    </xf>
    <xf numFmtId="0" fontId="1" fillId="7" borderId="28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5" borderId="30" xfId="0" applyFont="1" applyFill="1" applyBorder="1" applyAlignment="1">
      <alignment horizontal="center" vertical="center" textRotation="90"/>
    </xf>
    <xf numFmtId="0" fontId="1" fillId="5" borderId="28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left" textRotation="60" wrapText="1"/>
    </xf>
    <xf numFmtId="0" fontId="1" fillId="0" borderId="28" xfId="0" applyFont="1" applyBorder="1" applyAlignment="1">
      <alignment horizontal="left" textRotation="60" wrapText="1"/>
    </xf>
    <xf numFmtId="0" fontId="1" fillId="4" borderId="17" xfId="0" applyFont="1" applyFill="1" applyBorder="1"/>
    <xf numFmtId="0" fontId="1" fillId="0" borderId="1" xfId="0" applyFont="1" applyBorder="1" applyAlignment="1">
      <alignment horizontal="left" textRotation="60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2" fillId="12" borderId="0" xfId="0" applyFont="1" applyFill="1"/>
    <xf numFmtId="0" fontId="18" fillId="18" borderId="0" xfId="4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21" fontId="17" fillId="0" borderId="0" xfId="0" applyNumberFormat="1" applyFont="1" applyAlignment="1">
      <alignment horizontal="left" vertical="top" wrapText="1"/>
    </xf>
    <xf numFmtId="0" fontId="17" fillId="19" borderId="0" xfId="0" applyFont="1" applyFill="1" applyAlignment="1">
      <alignment horizontal="left" vertical="top" wrapText="1"/>
    </xf>
    <xf numFmtId="21" fontId="17" fillId="19" borderId="0" xfId="0" applyNumberFormat="1" applyFont="1" applyFill="1" applyAlignment="1">
      <alignment horizontal="left" vertical="top" wrapText="1"/>
    </xf>
    <xf numFmtId="0" fontId="0" fillId="0" borderId="0" xfId="0" applyFont="1"/>
    <xf numFmtId="2" fontId="0" fillId="0" borderId="0" xfId="0" applyNumberFormat="1" applyFont="1"/>
    <xf numFmtId="0" fontId="7" fillId="0" borderId="0" xfId="0" applyFont="1" applyBorder="1"/>
    <xf numFmtId="0" fontId="3" fillId="9" borderId="0" xfId="2" applyBorder="1"/>
    <xf numFmtId="0" fontId="0" fillId="4" borderId="0" xfId="0" applyFill="1" applyBorder="1"/>
    <xf numFmtId="0" fontId="0" fillId="0" borderId="0" xfId="0" applyBorder="1"/>
    <xf numFmtId="0" fontId="16" fillId="19" borderId="31" xfId="0" applyFont="1" applyFill="1" applyBorder="1" applyAlignment="1">
      <alignment horizontal="left" vertical="center"/>
    </xf>
    <xf numFmtId="0" fontId="19" fillId="16" borderId="32" xfId="0" applyFont="1" applyFill="1" applyBorder="1" applyAlignment="1">
      <alignment vertical="center" wrapText="1"/>
    </xf>
    <xf numFmtId="0" fontId="19" fillId="16" borderId="32" xfId="0" applyFont="1" applyFill="1" applyBorder="1" applyAlignment="1">
      <alignment horizontal="left" vertical="center" wrapText="1"/>
    </xf>
    <xf numFmtId="21" fontId="19" fillId="16" borderId="32" xfId="0" applyNumberFormat="1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vertical="center" wrapText="1"/>
    </xf>
    <xf numFmtId="0" fontId="19" fillId="4" borderId="32" xfId="0" applyFont="1" applyFill="1" applyBorder="1" applyAlignment="1">
      <alignment horizontal="left" vertical="center" wrapText="1"/>
    </xf>
    <xf numFmtId="21" fontId="19" fillId="4" borderId="32" xfId="0" applyNumberFormat="1" applyFont="1" applyFill="1" applyBorder="1" applyAlignment="1">
      <alignment horizontal="left" vertical="center" wrapText="1"/>
    </xf>
    <xf numFmtId="0" fontId="20" fillId="16" borderId="34" xfId="0" applyFont="1" applyFill="1" applyBorder="1" applyAlignment="1">
      <alignment vertical="center" wrapText="1"/>
    </xf>
    <xf numFmtId="21" fontId="20" fillId="16" borderId="34" xfId="0" applyNumberFormat="1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" fillId="8" borderId="0" xfId="1" applyBorder="1"/>
    <xf numFmtId="0" fontId="6" fillId="10" borderId="0" xfId="0" applyFont="1" applyFill="1" applyBorder="1"/>
    <xf numFmtId="0" fontId="9" fillId="6" borderId="0" xfId="0" applyFont="1" applyFill="1" applyBorder="1"/>
    <xf numFmtId="0" fontId="21" fillId="7" borderId="1" xfId="0" applyFont="1" applyFill="1" applyBorder="1"/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21" fillId="7" borderId="8" xfId="0" applyFont="1" applyFill="1" applyBorder="1"/>
    <xf numFmtId="0" fontId="22" fillId="16" borderId="35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left" vertical="center" wrapText="1" indent="1"/>
    </xf>
    <xf numFmtId="0" fontId="18" fillId="16" borderId="35" xfId="4" applyFill="1" applyBorder="1" applyAlignment="1">
      <alignment horizontal="left" vertical="center" wrapText="1" indent="1"/>
    </xf>
    <xf numFmtId="21" fontId="22" fillId="16" borderId="35" xfId="0" applyNumberFormat="1" applyFont="1" applyFill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 wrapText="1"/>
    </xf>
    <xf numFmtId="0" fontId="22" fillId="16" borderId="37" xfId="0" applyFont="1" applyFill="1" applyBorder="1" applyAlignment="1">
      <alignment horizontal="center" vertical="center" wrapText="1"/>
    </xf>
    <xf numFmtId="0" fontId="0" fillId="0" borderId="35" xfId="0" applyBorder="1"/>
    <xf numFmtId="0" fontId="22" fillId="16" borderId="0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left" vertical="center" wrapText="1" indent="1"/>
    </xf>
    <xf numFmtId="0" fontId="18" fillId="16" borderId="0" xfId="4" applyFill="1" applyBorder="1" applyAlignment="1">
      <alignment horizontal="left" vertical="center" wrapText="1" indent="1"/>
    </xf>
    <xf numFmtId="21" fontId="0" fillId="0" borderId="35" xfId="0" applyNumberFormat="1" applyBorder="1"/>
    <xf numFmtId="21" fontId="22" fillId="16" borderId="0" xfId="0" applyNumberFormat="1" applyFont="1" applyFill="1" applyBorder="1" applyAlignment="1">
      <alignment horizontal="center" vertical="center" wrapText="1"/>
    </xf>
    <xf numFmtId="0" fontId="0" fillId="0" borderId="37" xfId="0" applyBorder="1"/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13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13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13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13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13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13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13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13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13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13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13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13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ptiming.co.uk/events/asda-foundation-yorkshire-marathon-2019/1520" TargetMode="External"/><Relationship Id="rId3" Type="http://schemas.openxmlformats.org/officeDocument/2006/relationships/hyperlink" Target="https://www.chiptiming.co.uk/events/asda-foundation-yorkshire-marathon-2019/1521" TargetMode="External"/><Relationship Id="rId7" Type="http://schemas.openxmlformats.org/officeDocument/2006/relationships/hyperlink" Target="https://www.chiptiming.co.uk/events/asda-foundation-yorkshire-marathon-2019/1316" TargetMode="External"/><Relationship Id="rId2" Type="http://schemas.openxmlformats.org/officeDocument/2006/relationships/hyperlink" Target="https://www.chiptiming.co.uk/events/asda-foundation-yorkshire-marathon-2019/1519" TargetMode="External"/><Relationship Id="rId1" Type="http://schemas.openxmlformats.org/officeDocument/2006/relationships/hyperlink" Target="https://www.chiptiming.co.uk/events/asda-foundation-yorkshire-marathon-2019/1682" TargetMode="External"/><Relationship Id="rId6" Type="http://schemas.openxmlformats.org/officeDocument/2006/relationships/hyperlink" Target="https://www.chiptiming.co.uk/events/asda-foundation-yorkshire-marathon-2019/1676" TargetMode="External"/><Relationship Id="rId5" Type="http://schemas.openxmlformats.org/officeDocument/2006/relationships/hyperlink" Target="https://www.chiptiming.co.uk/events/asda-foundation-yorkshire-marathon-2019/1677" TargetMode="External"/><Relationship Id="rId4" Type="http://schemas.openxmlformats.org/officeDocument/2006/relationships/hyperlink" Target="https://www.chiptiming.co.uk/events/asda-foundation-yorkshire-marathon-2019/1302" TargetMode="External"/><Relationship Id="rId9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19/thirsk10.html?fbclid=IwAR2J8oz0MsyMKicwdX-gl9mBOhe03Ed11t8otvBLtztr953F1nyeU1ad2Jg" TargetMode="External"/><Relationship Id="rId13" Type="http://schemas.openxmlformats.org/officeDocument/2006/relationships/hyperlink" Target="https://www.ukresults.net/2019/thirsk10.html?fbclid=IwAR2J8oz0MsyMKicwdX-gl9mBOhe03Ed11t8otvBLtztr953F1nyeU1ad2Jg" TargetMode="External"/><Relationship Id="rId3" Type="http://schemas.openxmlformats.org/officeDocument/2006/relationships/hyperlink" Target="https://www.ukresults.net/2019/thirsk10.html?fbclid=IwAR2J8oz0MsyMKicwdX-gl9mBOhe03Ed11t8otvBLtztr953F1nyeU1ad2Jg" TargetMode="External"/><Relationship Id="rId7" Type="http://schemas.openxmlformats.org/officeDocument/2006/relationships/hyperlink" Target="https://www.ukresults.net/2019/thirsk10.html?fbclid=IwAR2J8oz0MsyMKicwdX-gl9mBOhe03Ed11t8otvBLtztr953F1nyeU1ad2Jg" TargetMode="External"/><Relationship Id="rId12" Type="http://schemas.openxmlformats.org/officeDocument/2006/relationships/hyperlink" Target="https://www.ukresults.net/2019/thirsk10.html?fbclid=IwAR2J8oz0MsyMKicwdX-gl9mBOhe03Ed11t8otvBLtztr953F1nyeU1ad2Jg" TargetMode="External"/><Relationship Id="rId2" Type="http://schemas.openxmlformats.org/officeDocument/2006/relationships/hyperlink" Target="https://www.ukresults.net/2019/thirsk10.html?fbclid=IwAR2J8oz0MsyMKicwdX-gl9mBOhe03Ed11t8otvBLtztr953F1nyeU1ad2Jg" TargetMode="External"/><Relationship Id="rId1" Type="http://schemas.openxmlformats.org/officeDocument/2006/relationships/hyperlink" Target="https://www.ukresults.net/2019/thirsk10.html?fbclid=IwAR2J8oz0MsyMKicwdX-gl9mBOhe03Ed11t8otvBLtztr953F1nyeU1ad2Jg" TargetMode="External"/><Relationship Id="rId6" Type="http://schemas.openxmlformats.org/officeDocument/2006/relationships/hyperlink" Target="https://www.ukresults.net/2019/thirsk10.html?fbclid=IwAR2J8oz0MsyMKicwdX-gl9mBOhe03Ed11t8otvBLtztr953F1nyeU1ad2Jg" TargetMode="External"/><Relationship Id="rId11" Type="http://schemas.openxmlformats.org/officeDocument/2006/relationships/hyperlink" Target="https://www.ukresults.net/2019/thirsk10.html?fbclid=IwAR2J8oz0MsyMKicwdX-gl9mBOhe03Ed11t8otvBLtztr953F1nyeU1ad2Jg" TargetMode="External"/><Relationship Id="rId5" Type="http://schemas.openxmlformats.org/officeDocument/2006/relationships/hyperlink" Target="https://www.ukresults.net/2019/thirsk10.html?fbclid=IwAR2J8oz0MsyMKicwdX-gl9mBOhe03Ed11t8otvBLtztr953F1nyeU1ad2Jg" TargetMode="External"/><Relationship Id="rId10" Type="http://schemas.openxmlformats.org/officeDocument/2006/relationships/hyperlink" Target="https://www.ukresults.net/2019/thirsk10.html?fbclid=IwAR2J8oz0MsyMKicwdX-gl9mBOhe03Ed11t8otvBLtztr953F1nyeU1ad2Jg" TargetMode="External"/><Relationship Id="rId4" Type="http://schemas.openxmlformats.org/officeDocument/2006/relationships/hyperlink" Target="https://www.ukresults.net/2019/thirsk10.html?fbclid=IwAR2J8oz0MsyMKicwdX-gl9mBOhe03Ed11t8otvBLtztr953F1nyeU1ad2Jg" TargetMode="External"/><Relationship Id="rId9" Type="http://schemas.openxmlformats.org/officeDocument/2006/relationships/hyperlink" Target="https://www.ukresults.net/2019/thirsk10.html?fbclid=IwAR2J8oz0MsyMKicwdX-gl9mBOhe03Ed11t8otvBLtztr953F1nyeU1ad2J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2"/>
  <sheetViews>
    <sheetView tabSelected="1" workbookViewId="0">
      <pane ySplit="1" topLeftCell="A2" activePane="bottomLeft" state="frozen"/>
      <selection pane="bottomLeft" activeCell="W16" sqref="W16"/>
    </sheetView>
  </sheetViews>
  <sheetFormatPr defaultRowHeight="15" x14ac:dyDescent="0.25"/>
  <cols>
    <col min="1" max="1" width="9.140625" style="22"/>
    <col min="2" max="2" width="12.140625" style="22" customWidth="1"/>
    <col min="3" max="3" width="9.140625" style="22" hidden="1" customWidth="1"/>
    <col min="4" max="4" width="15.5703125" customWidth="1"/>
    <col min="5" max="5" width="9.140625" style="6"/>
    <col min="7" max="7" width="9.140625" style="62"/>
    <col min="8" max="12" width="3.28515625" style="26" customWidth="1"/>
    <col min="13" max="13" width="3.28515625" style="27" customWidth="1"/>
    <col min="14" max="14" width="3.28515625" style="12" customWidth="1"/>
    <col min="15" max="16" width="3.28515625" style="13" customWidth="1"/>
    <col min="17" max="17" width="3.28515625" style="14" customWidth="1"/>
    <col min="18" max="18" width="3.28515625" style="6" customWidth="1"/>
    <col min="19" max="22" width="3.28515625" customWidth="1"/>
    <col min="23" max="23" width="3.28515625" style="7" customWidth="1"/>
    <col min="27" max="28" width="9.140625" customWidth="1"/>
    <col min="31" max="31" width="9.140625" style="6"/>
    <col min="32" max="32" width="9.140625" style="7"/>
    <col min="34" max="47" width="9.140625" style="38"/>
  </cols>
  <sheetData>
    <row r="1" spans="1:48" s="114" customFormat="1" ht="196.5" customHeight="1" thickBot="1" x14ac:dyDescent="0.3">
      <c r="A1" s="113"/>
      <c r="B1" s="113"/>
      <c r="C1" s="113"/>
      <c r="E1" s="115" t="s">
        <v>1</v>
      </c>
      <c r="F1" s="116" t="s">
        <v>2</v>
      </c>
      <c r="G1" s="76" t="s">
        <v>3</v>
      </c>
      <c r="H1" s="117" t="s">
        <v>41</v>
      </c>
      <c r="I1" s="118" t="s">
        <v>42</v>
      </c>
      <c r="J1" s="118" t="s">
        <v>266</v>
      </c>
      <c r="K1" s="118" t="s">
        <v>43</v>
      </c>
      <c r="L1" s="118" t="s">
        <v>44</v>
      </c>
      <c r="M1" s="119" t="s">
        <v>45</v>
      </c>
      <c r="N1" s="120" t="s">
        <v>38</v>
      </c>
      <c r="O1" s="121" t="s">
        <v>39</v>
      </c>
      <c r="P1" s="121" t="s">
        <v>40</v>
      </c>
      <c r="Q1" s="122" t="s">
        <v>37</v>
      </c>
      <c r="R1" s="123" t="s">
        <v>46</v>
      </c>
      <c r="S1" s="124" t="s">
        <v>47</v>
      </c>
      <c r="T1" s="124" t="s">
        <v>48</v>
      </c>
      <c r="U1" s="124" t="s">
        <v>49</v>
      </c>
      <c r="V1" s="124" t="s">
        <v>50</v>
      </c>
      <c r="W1" s="125" t="s">
        <v>51</v>
      </c>
      <c r="X1" s="126" t="s">
        <v>272</v>
      </c>
      <c r="Y1" s="127" t="s">
        <v>330</v>
      </c>
      <c r="Z1" s="127" t="s">
        <v>331</v>
      </c>
      <c r="AA1" s="127" t="s">
        <v>332</v>
      </c>
      <c r="AB1" s="127" t="s">
        <v>0</v>
      </c>
      <c r="AC1" s="129" t="s">
        <v>333</v>
      </c>
      <c r="AD1" s="129" t="s">
        <v>334</v>
      </c>
      <c r="AE1" s="129" t="s">
        <v>335</v>
      </c>
      <c r="AF1" s="129" t="s">
        <v>336</v>
      </c>
      <c r="AG1" s="129" t="s">
        <v>337</v>
      </c>
      <c r="AH1" s="128"/>
      <c r="AI1" s="128"/>
      <c r="AJ1" s="128"/>
      <c r="AK1" s="128" t="s">
        <v>338</v>
      </c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48" s="32" customFormat="1" ht="15.75" thickBot="1" x14ac:dyDescent="0.3">
      <c r="A2" s="64" t="s">
        <v>157</v>
      </c>
      <c r="B2" s="65" t="s">
        <v>158</v>
      </c>
      <c r="C2" s="164">
        <v>0</v>
      </c>
      <c r="D2" s="3" t="s">
        <v>156</v>
      </c>
      <c r="E2" s="66"/>
      <c r="F2" s="160"/>
      <c r="G2" s="56"/>
      <c r="H2" s="67" t="s">
        <v>159</v>
      </c>
      <c r="I2" s="67"/>
      <c r="J2" s="67"/>
      <c r="K2" s="67"/>
      <c r="L2" s="67"/>
      <c r="M2" s="67"/>
      <c r="N2" s="68" t="s">
        <v>246</v>
      </c>
      <c r="O2" s="69"/>
      <c r="P2" s="69"/>
      <c r="Q2" s="69"/>
      <c r="R2" s="70" t="s">
        <v>160</v>
      </c>
      <c r="S2" s="71"/>
      <c r="T2" s="71"/>
      <c r="U2" s="71"/>
      <c r="V2" s="71"/>
      <c r="W2" s="63"/>
      <c r="X2" s="72" t="s">
        <v>52</v>
      </c>
      <c r="Y2" s="73" t="s">
        <v>53</v>
      </c>
      <c r="Z2" s="73" t="s">
        <v>54</v>
      </c>
      <c r="AA2" s="73" t="s">
        <v>55</v>
      </c>
      <c r="AB2" s="73" t="s">
        <v>56</v>
      </c>
      <c r="AC2" s="73" t="s">
        <v>57</v>
      </c>
      <c r="AD2" s="74" t="s">
        <v>58</v>
      </c>
      <c r="AE2" s="66" t="s">
        <v>59</v>
      </c>
      <c r="AF2" s="75" t="s">
        <v>59</v>
      </c>
      <c r="AG2" s="89" t="s">
        <v>60</v>
      </c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/>
    </row>
    <row r="3" spans="1:48" s="3" customFormat="1" x14ac:dyDescent="0.25">
      <c r="A3" s="159"/>
      <c r="B3" s="159"/>
      <c r="C3" s="132">
        <v>1</v>
      </c>
      <c r="D3" s="28"/>
      <c r="E3" s="33"/>
      <c r="F3" s="162"/>
      <c r="G3" s="57"/>
      <c r="H3" s="53" t="s">
        <v>61</v>
      </c>
      <c r="I3" s="35"/>
      <c r="J3" s="35"/>
      <c r="K3" s="35"/>
      <c r="L3" s="35"/>
      <c r="M3" s="36"/>
      <c r="N3" s="37"/>
      <c r="O3" s="35"/>
      <c r="P3" s="35"/>
      <c r="Q3" s="36"/>
      <c r="R3" s="37"/>
      <c r="S3" s="35"/>
      <c r="T3" s="35"/>
      <c r="U3" s="35"/>
      <c r="V3" s="35"/>
      <c r="W3" s="36"/>
      <c r="X3" s="163"/>
      <c r="Y3" s="163"/>
      <c r="Z3" s="163"/>
      <c r="AA3" s="163"/>
      <c r="AB3" s="163"/>
      <c r="AC3" s="163"/>
      <c r="AD3" s="163"/>
      <c r="AE3" s="33"/>
      <c r="AF3" s="34"/>
      <c r="AG3" s="34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/>
    </row>
    <row r="4" spans="1:48" s="23" customFormat="1" x14ac:dyDescent="0.25">
      <c r="A4" s="42" t="s">
        <v>30</v>
      </c>
      <c r="B4" s="42" t="s">
        <v>31</v>
      </c>
      <c r="C4" s="19">
        <v>2</v>
      </c>
      <c r="D4" s="15" t="s">
        <v>61</v>
      </c>
      <c r="E4" s="49">
        <f>SUM(LARGE(X4:AG4,{1,2,3,4,5,6,7}))</f>
        <v>55</v>
      </c>
      <c r="F4" s="51">
        <f>SUM(H4:W4)</f>
        <v>18</v>
      </c>
      <c r="G4" s="58">
        <f>SUM(E4:F4)</f>
        <v>73</v>
      </c>
      <c r="H4" s="54">
        <v>2</v>
      </c>
      <c r="I4" s="24">
        <v>2</v>
      </c>
      <c r="J4" s="24"/>
      <c r="K4" s="24">
        <v>2</v>
      </c>
      <c r="L4" s="24"/>
      <c r="M4" s="25"/>
      <c r="N4" s="10"/>
      <c r="O4" s="2">
        <v>1</v>
      </c>
      <c r="P4" s="2">
        <v>1</v>
      </c>
      <c r="Q4" s="165" t="s">
        <v>789</v>
      </c>
      <c r="R4" s="8">
        <v>2</v>
      </c>
      <c r="S4" s="1">
        <v>2</v>
      </c>
      <c r="T4" s="1">
        <v>2</v>
      </c>
      <c r="U4" s="1">
        <v>2</v>
      </c>
      <c r="V4" s="1">
        <v>2</v>
      </c>
      <c r="W4" s="9"/>
      <c r="X4" s="5">
        <v>7</v>
      </c>
      <c r="Y4" s="5">
        <v>0</v>
      </c>
      <c r="Z4" s="5">
        <v>0</v>
      </c>
      <c r="AA4" s="5">
        <v>0</v>
      </c>
      <c r="AB4" s="5">
        <v>10</v>
      </c>
      <c r="AC4" s="5">
        <v>10</v>
      </c>
      <c r="AD4" s="5">
        <v>0</v>
      </c>
      <c r="AE4" s="5">
        <v>10</v>
      </c>
      <c r="AF4" s="5">
        <v>9</v>
      </c>
      <c r="AG4" s="5">
        <v>9</v>
      </c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/>
    </row>
    <row r="5" spans="1:48" x14ac:dyDescent="0.25">
      <c r="A5" s="42" t="s">
        <v>4</v>
      </c>
      <c r="B5" s="42" t="s">
        <v>5</v>
      </c>
      <c r="C5" s="19">
        <v>2</v>
      </c>
      <c r="D5" s="15" t="s">
        <v>61</v>
      </c>
      <c r="E5" s="49">
        <f>SUM(LARGE(X5:AG5,{1,2,3,4,5,6,7}))</f>
        <v>28</v>
      </c>
      <c r="F5" s="51">
        <f>SUM(H5:W5)</f>
        <v>17</v>
      </c>
      <c r="G5" s="58">
        <f>SUM(E5:F5)</f>
        <v>45</v>
      </c>
      <c r="H5" s="54">
        <v>2</v>
      </c>
      <c r="I5" s="24"/>
      <c r="J5" s="24">
        <v>2</v>
      </c>
      <c r="K5" s="24"/>
      <c r="L5" s="24">
        <v>2</v>
      </c>
      <c r="M5" s="25">
        <v>2</v>
      </c>
      <c r="N5" s="10"/>
      <c r="O5" s="2">
        <v>1</v>
      </c>
      <c r="P5" s="2"/>
      <c r="Q5" s="11"/>
      <c r="R5" s="8"/>
      <c r="S5" s="1">
        <v>2</v>
      </c>
      <c r="T5" s="1">
        <v>2</v>
      </c>
      <c r="U5" s="1">
        <v>2</v>
      </c>
      <c r="V5" s="1">
        <v>2</v>
      </c>
      <c r="W5" s="9"/>
      <c r="X5" s="5">
        <v>8</v>
      </c>
      <c r="Y5" s="5">
        <v>0</v>
      </c>
      <c r="Z5" s="5">
        <v>10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10</v>
      </c>
      <c r="AG5" s="5">
        <v>0</v>
      </c>
    </row>
    <row r="6" spans="1:48" x14ac:dyDescent="0.25">
      <c r="A6" s="42" t="s">
        <v>64</v>
      </c>
      <c r="B6" s="42" t="s">
        <v>11</v>
      </c>
      <c r="C6" s="19">
        <v>2</v>
      </c>
      <c r="D6" s="15" t="s">
        <v>61</v>
      </c>
      <c r="E6" s="49">
        <f>SUM(LARGE(X6:AG6,{1,2,3,4,5,6,7}))</f>
        <v>19</v>
      </c>
      <c r="F6" s="51">
        <f>SUM(H6:W6)</f>
        <v>21</v>
      </c>
      <c r="G6" s="58">
        <f>SUM(E6:F6)</f>
        <v>40</v>
      </c>
      <c r="H6" s="54">
        <v>2</v>
      </c>
      <c r="I6" s="24">
        <v>2</v>
      </c>
      <c r="J6" s="24">
        <v>2</v>
      </c>
      <c r="K6" s="24">
        <v>2</v>
      </c>
      <c r="L6" s="24">
        <v>2</v>
      </c>
      <c r="M6" s="25">
        <v>2</v>
      </c>
      <c r="N6" s="10"/>
      <c r="O6" s="2">
        <v>1</v>
      </c>
      <c r="P6" s="2"/>
      <c r="Q6" s="11"/>
      <c r="R6" s="8">
        <v>2</v>
      </c>
      <c r="S6" s="1">
        <v>2</v>
      </c>
      <c r="T6" s="1"/>
      <c r="U6" s="1">
        <v>2</v>
      </c>
      <c r="V6" s="1">
        <v>2</v>
      </c>
      <c r="W6" s="9"/>
      <c r="X6" s="5">
        <v>9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10</v>
      </c>
    </row>
    <row r="7" spans="1:48" x14ac:dyDescent="0.25">
      <c r="A7" s="42" t="s">
        <v>6</v>
      </c>
      <c r="B7" s="42" t="s">
        <v>32</v>
      </c>
      <c r="C7" s="140">
        <v>2</v>
      </c>
      <c r="D7" s="155" t="s">
        <v>61</v>
      </c>
      <c r="E7" s="49">
        <f>SUM(LARGE(X7:AG7,{1,2,3,4,5,6,7}))</f>
        <v>20</v>
      </c>
      <c r="F7" s="51">
        <f>SUM(H7:W7)</f>
        <v>10</v>
      </c>
      <c r="G7" s="58">
        <f>SUM(E7:F7)</f>
        <v>30</v>
      </c>
      <c r="H7" s="54">
        <v>2</v>
      </c>
      <c r="I7" s="24">
        <v>2</v>
      </c>
      <c r="J7" s="24">
        <v>2</v>
      </c>
      <c r="K7" s="24">
        <v>2</v>
      </c>
      <c r="L7" s="24"/>
      <c r="M7" s="25">
        <v>2</v>
      </c>
      <c r="N7" s="10"/>
      <c r="O7" s="2"/>
      <c r="P7" s="2"/>
      <c r="Q7" s="11"/>
      <c r="R7" s="8"/>
      <c r="S7" s="1"/>
      <c r="T7" s="1"/>
      <c r="U7" s="1"/>
      <c r="V7" s="1"/>
      <c r="W7" s="9"/>
      <c r="X7" s="5">
        <v>10</v>
      </c>
      <c r="Y7" s="5">
        <v>0</v>
      </c>
      <c r="Z7" s="5">
        <v>0</v>
      </c>
      <c r="AA7" s="5">
        <v>10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3"/>
    </row>
    <row r="8" spans="1:48" x14ac:dyDescent="0.25">
      <c r="A8" s="42" t="s">
        <v>69</v>
      </c>
      <c r="B8" s="42" t="s">
        <v>34</v>
      </c>
      <c r="C8" s="19">
        <v>2</v>
      </c>
      <c r="D8" s="15" t="s">
        <v>61</v>
      </c>
      <c r="E8" s="49">
        <f>SUM(LARGE(X8:AG8,{1,2,3,4,5,6,7}))</f>
        <v>9</v>
      </c>
      <c r="F8" s="51">
        <f>SUM(H8:W8)</f>
        <v>0</v>
      </c>
      <c r="G8" s="58">
        <f>SUM(E8:F8)</f>
        <v>9</v>
      </c>
      <c r="H8" s="54"/>
      <c r="I8" s="24"/>
      <c r="J8" s="24"/>
      <c r="K8" s="24"/>
      <c r="L8" s="24"/>
      <c r="M8" s="25"/>
      <c r="N8" s="10"/>
      <c r="O8" s="2"/>
      <c r="P8" s="2"/>
      <c r="Q8" s="11"/>
      <c r="R8" s="8"/>
      <c r="S8" s="1"/>
      <c r="T8" s="1"/>
      <c r="U8" s="1"/>
      <c r="V8" s="1"/>
      <c r="W8" s="9"/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9</v>
      </c>
      <c r="AF8" s="5">
        <v>0</v>
      </c>
      <c r="AG8" s="5">
        <v>0</v>
      </c>
    </row>
    <row r="9" spans="1:48" x14ac:dyDescent="0.25">
      <c r="A9" s="42" t="s">
        <v>70</v>
      </c>
      <c r="B9" s="42" t="s">
        <v>71</v>
      </c>
      <c r="C9" s="19">
        <v>2</v>
      </c>
      <c r="D9" s="15" t="s">
        <v>61</v>
      </c>
      <c r="E9" s="49">
        <f>SUM(LARGE(X9:AG9,{1,2,3,4,5,6,7}))</f>
        <v>6</v>
      </c>
      <c r="F9" s="51">
        <f>SUM(H9:W9)</f>
        <v>0</v>
      </c>
      <c r="G9" s="58">
        <f>SUM(E9:F9)</f>
        <v>6</v>
      </c>
      <c r="H9" s="54"/>
      <c r="I9" s="24"/>
      <c r="J9" s="24"/>
      <c r="K9" s="24"/>
      <c r="L9" s="24"/>
      <c r="M9" s="25"/>
      <c r="N9" s="10"/>
      <c r="O9" s="2"/>
      <c r="P9" s="2"/>
      <c r="Q9" s="11"/>
      <c r="R9" s="8"/>
      <c r="S9" s="1"/>
      <c r="T9" s="1"/>
      <c r="U9" s="1"/>
      <c r="V9" s="1"/>
      <c r="W9" s="9"/>
      <c r="X9" s="5">
        <v>6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1:48" x14ac:dyDescent="0.25">
      <c r="A10" s="42" t="s">
        <v>6</v>
      </c>
      <c r="B10" s="42" t="s">
        <v>22</v>
      </c>
      <c r="C10" s="19">
        <v>2</v>
      </c>
      <c r="D10" s="15" t="s">
        <v>61</v>
      </c>
      <c r="E10" s="49">
        <f>SUM(LARGE(X10:AG10,{1,2,3,4,5,6,7}))</f>
        <v>0</v>
      </c>
      <c r="F10" s="51">
        <f>SUM(H10:W10)</f>
        <v>0</v>
      </c>
      <c r="G10" s="58">
        <f>SUM(E10:F10)</f>
        <v>0</v>
      </c>
      <c r="H10" s="54"/>
      <c r="I10" s="24"/>
      <c r="J10" s="24"/>
      <c r="K10" s="24"/>
      <c r="L10" s="24"/>
      <c r="M10" s="25"/>
      <c r="N10" s="10"/>
      <c r="O10" s="2"/>
      <c r="P10" s="2"/>
      <c r="Q10" s="11"/>
      <c r="R10" s="8"/>
      <c r="S10" s="1"/>
      <c r="T10" s="1"/>
      <c r="U10" s="1"/>
      <c r="V10" s="1"/>
      <c r="W10" s="9"/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1:48" s="105" customFormat="1" x14ac:dyDescent="0.25">
      <c r="A11" s="42" t="s">
        <v>273</v>
      </c>
      <c r="B11" s="42" t="s">
        <v>274</v>
      </c>
      <c r="C11" s="102">
        <v>2</v>
      </c>
      <c r="D11" s="112" t="s">
        <v>61</v>
      </c>
      <c r="E11" s="49">
        <f>SUM(LARGE(X11:AG11,{1,2,3,4,5,6,7}))</f>
        <v>0</v>
      </c>
      <c r="F11" s="51">
        <f>SUM(H11:W11)</f>
        <v>0</v>
      </c>
      <c r="G11" s="58">
        <f>SUM(E11:F11)</f>
        <v>0</v>
      </c>
      <c r="H11" s="54"/>
      <c r="I11" s="24"/>
      <c r="J11" s="24"/>
      <c r="K11" s="24"/>
      <c r="L11" s="24"/>
      <c r="M11" s="25"/>
      <c r="N11" s="10"/>
      <c r="O11" s="2"/>
      <c r="P11" s="2"/>
      <c r="Q11" s="11"/>
      <c r="R11" s="8"/>
      <c r="S11" s="1"/>
      <c r="T11" s="1"/>
      <c r="U11" s="1"/>
      <c r="V11" s="1"/>
      <c r="W11" s="9"/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107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8" s="39" customFormat="1" x14ac:dyDescent="0.25">
      <c r="A12" s="158"/>
      <c r="B12" s="158"/>
      <c r="C12" s="40">
        <v>2.5</v>
      </c>
      <c r="D12" s="40"/>
      <c r="E12" s="106"/>
      <c r="F12" s="161"/>
      <c r="G12" s="59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6"/>
      <c r="Y12" s="106"/>
      <c r="Z12" s="106"/>
      <c r="AA12" s="106"/>
      <c r="AB12" s="106"/>
      <c r="AC12" s="106"/>
      <c r="AD12" s="106"/>
      <c r="AE12" s="106"/>
      <c r="AF12" s="106"/>
      <c r="AG12" s="10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/>
    </row>
    <row r="13" spans="1:48" x14ac:dyDescent="0.25">
      <c r="A13" s="159"/>
      <c r="B13" s="159"/>
      <c r="C13" s="132">
        <v>3</v>
      </c>
      <c r="D13" s="28"/>
      <c r="E13" s="31"/>
      <c r="F13" s="52"/>
      <c r="G13" s="60"/>
      <c r="H13" s="55" t="s">
        <v>83</v>
      </c>
      <c r="I13" s="30"/>
      <c r="J13" s="30"/>
      <c r="K13" s="30"/>
      <c r="L13" s="30"/>
      <c r="M13" s="31"/>
      <c r="N13" s="29"/>
      <c r="O13" s="30"/>
      <c r="P13" s="30"/>
      <c r="Q13" s="31"/>
      <c r="R13" s="29"/>
      <c r="S13" s="30"/>
      <c r="T13" s="30"/>
      <c r="U13" s="30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48" x14ac:dyDescent="0.25">
      <c r="A14" s="42" t="s">
        <v>275</v>
      </c>
      <c r="B14" s="42" t="s">
        <v>276</v>
      </c>
      <c r="C14" s="19">
        <v>4</v>
      </c>
      <c r="D14" s="17" t="s">
        <v>83</v>
      </c>
      <c r="E14" s="49">
        <f>SUM(LARGE(X14:AG14,{1,2,3,4,5,6,7}))</f>
        <v>70</v>
      </c>
      <c r="F14" s="51">
        <f>SUM(H14:W14)</f>
        <v>1</v>
      </c>
      <c r="G14" s="58">
        <f>SUM(E14:F14)</f>
        <v>71</v>
      </c>
      <c r="H14" s="54"/>
      <c r="I14" s="24"/>
      <c r="J14" s="24"/>
      <c r="K14" s="24"/>
      <c r="L14" s="24"/>
      <c r="M14" s="25"/>
      <c r="N14" s="10"/>
      <c r="O14" s="2"/>
      <c r="P14" s="2"/>
      <c r="Q14" s="11">
        <v>1</v>
      </c>
      <c r="R14" s="8"/>
      <c r="S14" s="1"/>
      <c r="T14" s="1"/>
      <c r="U14" s="1"/>
      <c r="V14" s="1"/>
      <c r="W14" s="9"/>
      <c r="X14" s="5">
        <v>10</v>
      </c>
      <c r="Y14" s="5">
        <v>9</v>
      </c>
      <c r="Z14" s="5">
        <v>10</v>
      </c>
      <c r="AA14" s="5">
        <v>0</v>
      </c>
      <c r="AB14" s="5">
        <v>10</v>
      </c>
      <c r="AC14" s="5">
        <v>10</v>
      </c>
      <c r="AD14" s="5">
        <v>10</v>
      </c>
      <c r="AE14" s="5">
        <v>10</v>
      </c>
      <c r="AF14" s="5">
        <v>10</v>
      </c>
      <c r="AG14" s="5">
        <v>10</v>
      </c>
    </row>
    <row r="15" spans="1:48" x14ac:dyDescent="0.25">
      <c r="A15" s="42" t="s">
        <v>104</v>
      </c>
      <c r="B15" s="42" t="s">
        <v>7</v>
      </c>
      <c r="C15" s="19">
        <v>4</v>
      </c>
      <c r="D15" s="17" t="s">
        <v>83</v>
      </c>
      <c r="E15" s="49">
        <f>SUM(LARGE(X15:AG15,{1,2,3,4,5,6,7}))</f>
        <v>50</v>
      </c>
      <c r="F15" s="51">
        <f>SUM(H15:W15)</f>
        <v>10</v>
      </c>
      <c r="G15" s="58">
        <f>SUM(E15:F15)</f>
        <v>60</v>
      </c>
      <c r="H15" s="54"/>
      <c r="I15" s="24">
        <v>2</v>
      </c>
      <c r="J15" s="24">
        <v>2</v>
      </c>
      <c r="K15" s="24"/>
      <c r="L15" s="24">
        <v>2</v>
      </c>
      <c r="M15" s="25">
        <v>2</v>
      </c>
      <c r="N15" s="10"/>
      <c r="O15" s="2">
        <v>1</v>
      </c>
      <c r="P15" s="2">
        <v>1</v>
      </c>
      <c r="Q15" s="165" t="s">
        <v>789</v>
      </c>
      <c r="R15" s="8"/>
      <c r="S15" s="1"/>
      <c r="T15" s="1"/>
      <c r="U15" s="1"/>
      <c r="V15" s="1"/>
      <c r="W15" s="9"/>
      <c r="X15" s="5">
        <v>0</v>
      </c>
      <c r="Y15" s="5">
        <v>7</v>
      </c>
      <c r="Z15" s="5">
        <v>0</v>
      </c>
      <c r="AA15" s="5">
        <v>9</v>
      </c>
      <c r="AB15" s="5">
        <v>7</v>
      </c>
      <c r="AC15" s="5">
        <v>0</v>
      </c>
      <c r="AD15" s="5">
        <v>9</v>
      </c>
      <c r="AE15" s="5">
        <v>9</v>
      </c>
      <c r="AF15" s="5">
        <v>9</v>
      </c>
      <c r="AG15" s="5">
        <v>0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8" x14ac:dyDescent="0.25">
      <c r="A16" s="42" t="s">
        <v>91</v>
      </c>
      <c r="B16" s="42" t="s">
        <v>35</v>
      </c>
      <c r="C16" s="19">
        <v>4</v>
      </c>
      <c r="D16" s="17" t="s">
        <v>83</v>
      </c>
      <c r="E16" s="49">
        <f>SUM(LARGE(X16:AG16,{1,2,3,4,5,6,7}))</f>
        <v>45</v>
      </c>
      <c r="F16" s="51">
        <f>SUM(H16:W16)</f>
        <v>15</v>
      </c>
      <c r="G16" s="58">
        <f>SUM(E16:F16)</f>
        <v>60</v>
      </c>
      <c r="H16" s="54">
        <v>2</v>
      </c>
      <c r="I16" s="24">
        <v>2</v>
      </c>
      <c r="J16" s="24"/>
      <c r="K16" s="24">
        <v>2</v>
      </c>
      <c r="L16" s="24"/>
      <c r="M16" s="25"/>
      <c r="N16" s="10"/>
      <c r="O16" s="2"/>
      <c r="P16" s="2"/>
      <c r="Q16" s="11">
        <v>1</v>
      </c>
      <c r="R16" s="8">
        <v>2</v>
      </c>
      <c r="S16" s="1">
        <v>2</v>
      </c>
      <c r="T16" s="1">
        <v>2</v>
      </c>
      <c r="U16" s="1">
        <v>2</v>
      </c>
      <c r="V16" s="1"/>
      <c r="W16" s="9"/>
      <c r="X16" s="5">
        <v>9</v>
      </c>
      <c r="Y16" s="5">
        <v>10</v>
      </c>
      <c r="Z16" s="5">
        <v>0</v>
      </c>
      <c r="AA16" s="5">
        <v>10</v>
      </c>
      <c r="AB16" s="5">
        <v>8</v>
      </c>
      <c r="AC16" s="5">
        <v>0</v>
      </c>
      <c r="AD16" s="5">
        <v>0</v>
      </c>
      <c r="AE16" s="5">
        <v>8</v>
      </c>
      <c r="AF16" s="5">
        <v>0</v>
      </c>
      <c r="AG16" s="5">
        <v>0</v>
      </c>
    </row>
    <row r="17" spans="1:48" x14ac:dyDescent="0.25">
      <c r="A17" s="42" t="s">
        <v>81</v>
      </c>
      <c r="B17" s="42" t="s">
        <v>269</v>
      </c>
      <c r="C17" s="19">
        <v>4</v>
      </c>
      <c r="D17" s="17" t="s">
        <v>83</v>
      </c>
      <c r="E17" s="49">
        <f>SUM(LARGE(X17:AG17,{1,2,3,4,5,6,7}))</f>
        <v>39</v>
      </c>
      <c r="F17" s="51">
        <f>SUM(H17:W17)</f>
        <v>9</v>
      </c>
      <c r="G17" s="58">
        <f>SUM(E17:F17)</f>
        <v>48</v>
      </c>
      <c r="H17" s="54"/>
      <c r="I17" s="24">
        <v>2</v>
      </c>
      <c r="J17" s="24"/>
      <c r="K17" s="24"/>
      <c r="L17" s="24"/>
      <c r="M17" s="25">
        <v>2</v>
      </c>
      <c r="N17" s="10"/>
      <c r="O17" s="2"/>
      <c r="P17" s="2"/>
      <c r="Q17" s="11">
        <v>1</v>
      </c>
      <c r="R17" s="8"/>
      <c r="S17" s="1"/>
      <c r="T17" s="1">
        <v>2</v>
      </c>
      <c r="U17" s="1"/>
      <c r="V17" s="1"/>
      <c r="W17" s="9">
        <v>2</v>
      </c>
      <c r="X17" s="5">
        <v>8</v>
      </c>
      <c r="Y17" s="5">
        <v>8</v>
      </c>
      <c r="Z17" s="5">
        <v>9</v>
      </c>
      <c r="AA17" s="5">
        <v>0</v>
      </c>
      <c r="AB17" s="5">
        <v>6</v>
      </c>
      <c r="AC17" s="5">
        <v>0</v>
      </c>
      <c r="AD17" s="5">
        <v>8</v>
      </c>
      <c r="AE17" s="5">
        <v>0</v>
      </c>
      <c r="AF17" s="5">
        <v>0</v>
      </c>
      <c r="AG17" s="5">
        <v>0</v>
      </c>
    </row>
    <row r="18" spans="1:48" x14ac:dyDescent="0.25">
      <c r="A18" s="42" t="s">
        <v>120</v>
      </c>
      <c r="B18" s="42" t="s">
        <v>121</v>
      </c>
      <c r="C18" s="19">
        <v>4</v>
      </c>
      <c r="D18" s="17" t="s">
        <v>83</v>
      </c>
      <c r="E18" s="49">
        <f>SUM(LARGE(X18:AG18,{1,2,3,4,5,6,7}))</f>
        <v>29</v>
      </c>
      <c r="F18" s="51">
        <f>SUM(H18:W18)</f>
        <v>6</v>
      </c>
      <c r="G18" s="58">
        <f>SUM(E18:F18)</f>
        <v>35</v>
      </c>
      <c r="H18" s="54">
        <v>2</v>
      </c>
      <c r="I18" s="24"/>
      <c r="J18" s="24"/>
      <c r="K18" s="24">
        <v>2</v>
      </c>
      <c r="L18" s="24">
        <v>2</v>
      </c>
      <c r="M18" s="25"/>
      <c r="N18" s="10"/>
      <c r="O18" s="2"/>
      <c r="P18" s="2"/>
      <c r="Q18" s="11"/>
      <c r="R18" s="8"/>
      <c r="S18" s="1"/>
      <c r="T18" s="1"/>
      <c r="U18" s="1"/>
      <c r="V18" s="1"/>
      <c r="W18" s="9"/>
      <c r="X18" s="5">
        <v>0</v>
      </c>
      <c r="Y18" s="5">
        <v>6</v>
      </c>
      <c r="Z18" s="5">
        <v>8</v>
      </c>
      <c r="AA18" s="5">
        <v>0</v>
      </c>
      <c r="AB18" s="5">
        <v>0</v>
      </c>
      <c r="AC18" s="5">
        <v>9</v>
      </c>
      <c r="AD18" s="5">
        <v>0</v>
      </c>
      <c r="AE18" s="5">
        <v>6</v>
      </c>
      <c r="AF18" s="5">
        <v>0</v>
      </c>
      <c r="AG18" s="5">
        <v>0</v>
      </c>
      <c r="AH18" s="39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39"/>
    </row>
    <row r="19" spans="1:48" x14ac:dyDescent="0.25">
      <c r="A19" s="42" t="s">
        <v>96</v>
      </c>
      <c r="B19" s="42" t="s">
        <v>9</v>
      </c>
      <c r="C19" s="19">
        <v>4</v>
      </c>
      <c r="D19" s="17" t="s">
        <v>83</v>
      </c>
      <c r="E19" s="49">
        <f>SUM(LARGE(X19:AG19,{1,2,3,4,5,6,7}))</f>
        <v>16</v>
      </c>
      <c r="F19" s="51">
        <f>SUM(H19:W19)</f>
        <v>2</v>
      </c>
      <c r="G19" s="58">
        <f>SUM(E19:F19)</f>
        <v>18</v>
      </c>
      <c r="H19" s="54">
        <v>2</v>
      </c>
      <c r="I19" s="24"/>
      <c r="J19" s="24"/>
      <c r="K19" s="24"/>
      <c r="L19" s="24"/>
      <c r="M19" s="25"/>
      <c r="N19" s="10"/>
      <c r="O19" s="2"/>
      <c r="P19" s="2"/>
      <c r="Q19" s="11"/>
      <c r="R19" s="8"/>
      <c r="S19" s="1"/>
      <c r="T19" s="1"/>
      <c r="U19" s="1"/>
      <c r="V19" s="1"/>
      <c r="W19" s="9"/>
      <c r="X19" s="5">
        <v>0</v>
      </c>
      <c r="Y19" s="5">
        <v>0</v>
      </c>
      <c r="Z19" s="5">
        <v>0</v>
      </c>
      <c r="AA19" s="5">
        <v>0</v>
      </c>
      <c r="AB19" s="5">
        <v>9</v>
      </c>
      <c r="AC19" s="5">
        <v>0</v>
      </c>
      <c r="AD19" s="5">
        <v>0</v>
      </c>
      <c r="AE19" s="5">
        <v>7</v>
      </c>
      <c r="AF19" s="5">
        <v>0</v>
      </c>
      <c r="AG19" s="5">
        <v>0</v>
      </c>
    </row>
    <row r="20" spans="1:48" x14ac:dyDescent="0.25">
      <c r="A20" s="42" t="s">
        <v>154</v>
      </c>
      <c r="B20" s="42" t="s">
        <v>265</v>
      </c>
      <c r="C20" s="19">
        <v>4</v>
      </c>
      <c r="D20" s="17" t="s">
        <v>83</v>
      </c>
      <c r="E20" s="49">
        <f>SUM(LARGE(X20:AG20,{1,2,3,4,5,6,7}))</f>
        <v>14</v>
      </c>
      <c r="F20" s="51">
        <f>SUM(H20:W20)</f>
        <v>0</v>
      </c>
      <c r="G20" s="58">
        <f>SUM(E20:F20)</f>
        <v>14</v>
      </c>
      <c r="H20" s="54"/>
      <c r="I20" s="24"/>
      <c r="J20" s="24"/>
      <c r="K20" s="24"/>
      <c r="L20" s="24"/>
      <c r="M20" s="25"/>
      <c r="N20" s="10"/>
      <c r="O20" s="2"/>
      <c r="P20" s="2"/>
      <c r="Q20" s="11"/>
      <c r="R20" s="8"/>
      <c r="S20" s="1"/>
      <c r="T20" s="1"/>
      <c r="U20" s="1"/>
      <c r="V20" s="1"/>
      <c r="W20" s="9"/>
      <c r="X20" s="5">
        <v>7</v>
      </c>
      <c r="Y20" s="5">
        <v>0</v>
      </c>
      <c r="Z20" s="5">
        <v>7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39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39"/>
    </row>
    <row r="21" spans="1:48" s="105" customFormat="1" x14ac:dyDescent="0.25">
      <c r="A21" s="42" t="s">
        <v>98</v>
      </c>
      <c r="B21" s="42" t="s">
        <v>99</v>
      </c>
      <c r="C21" s="102">
        <v>4</v>
      </c>
      <c r="D21" s="111" t="s">
        <v>83</v>
      </c>
      <c r="E21" s="49">
        <f>SUM(LARGE(X21:AG21,{1,2,3,4,5,6,7}))</f>
        <v>0</v>
      </c>
      <c r="F21" s="51">
        <f>SUM(H21:W21)</f>
        <v>0</v>
      </c>
      <c r="G21" s="58">
        <f>SUM(E21:F21)</f>
        <v>0</v>
      </c>
      <c r="H21" s="54"/>
      <c r="I21" s="24"/>
      <c r="J21" s="24"/>
      <c r="K21" s="24"/>
      <c r="L21" s="24"/>
      <c r="M21" s="25"/>
      <c r="N21" s="10"/>
      <c r="O21" s="2"/>
      <c r="P21" s="2"/>
      <c r="Q21" s="11"/>
      <c r="R21" s="8"/>
      <c r="S21" s="1"/>
      <c r="T21" s="1"/>
      <c r="U21" s="1"/>
      <c r="V21" s="1"/>
      <c r="W21" s="9"/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</row>
    <row r="22" spans="1:48" s="39" customFormat="1" x14ac:dyDescent="0.25">
      <c r="A22" s="158"/>
      <c r="B22" s="158"/>
      <c r="C22" s="40">
        <v>4.5</v>
      </c>
      <c r="D22" s="40"/>
      <c r="E22" s="106"/>
      <c r="F22" s="161"/>
      <c r="G22" s="59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6"/>
      <c r="Y22" s="106"/>
      <c r="Z22" s="106"/>
      <c r="AA22" s="106"/>
      <c r="AB22" s="106"/>
      <c r="AC22" s="106"/>
      <c r="AD22" s="106"/>
      <c r="AE22" s="106"/>
      <c r="AF22" s="106"/>
      <c r="AG22" s="10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/>
    </row>
    <row r="23" spans="1:48" x14ac:dyDescent="0.25">
      <c r="A23" s="159"/>
      <c r="B23" s="159"/>
      <c r="C23" s="132">
        <v>5</v>
      </c>
      <c r="D23" s="28"/>
      <c r="E23" s="31"/>
      <c r="F23" s="162"/>
      <c r="G23" s="57"/>
      <c r="H23" s="55" t="s">
        <v>65</v>
      </c>
      <c r="I23" s="30"/>
      <c r="J23" s="30"/>
      <c r="K23" s="30"/>
      <c r="L23" s="30"/>
      <c r="M23" s="31"/>
      <c r="N23" s="29"/>
      <c r="O23" s="30"/>
      <c r="P23" s="30"/>
      <c r="Q23" s="31"/>
      <c r="R23" s="29"/>
      <c r="S23" s="30"/>
      <c r="T23" s="30"/>
      <c r="U23" s="30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48" x14ac:dyDescent="0.25">
      <c r="A24" s="42" t="s">
        <v>6</v>
      </c>
      <c r="B24" s="42" t="s">
        <v>7</v>
      </c>
      <c r="C24" s="19">
        <v>6</v>
      </c>
      <c r="D24" s="16" t="s">
        <v>65</v>
      </c>
      <c r="E24" s="49">
        <f>SUM(LARGE(X24:AG24,{1,2,3,4,5,6,7}))</f>
        <v>65</v>
      </c>
      <c r="F24" s="51">
        <f>SUM(H24:W24)</f>
        <v>13</v>
      </c>
      <c r="G24" s="58">
        <f>SUM(E24:F24)</f>
        <v>78</v>
      </c>
      <c r="H24" s="54">
        <v>2</v>
      </c>
      <c r="I24" s="24">
        <v>2</v>
      </c>
      <c r="J24" s="24">
        <v>2</v>
      </c>
      <c r="K24" s="24">
        <v>2</v>
      </c>
      <c r="L24" s="24">
        <v>2</v>
      </c>
      <c r="M24" s="25">
        <v>2</v>
      </c>
      <c r="N24" s="10"/>
      <c r="O24" s="2">
        <v>1</v>
      </c>
      <c r="P24" s="2"/>
      <c r="Q24" s="11"/>
      <c r="R24" s="8"/>
      <c r="S24" s="1"/>
      <c r="T24" s="1"/>
      <c r="U24" s="1"/>
      <c r="V24" s="1"/>
      <c r="W24" s="9"/>
      <c r="X24" s="5">
        <v>10</v>
      </c>
      <c r="Y24" s="5">
        <v>9</v>
      </c>
      <c r="Z24" s="5">
        <v>9</v>
      </c>
      <c r="AA24" s="5">
        <v>8</v>
      </c>
      <c r="AB24" s="5">
        <v>0</v>
      </c>
      <c r="AC24" s="5">
        <v>0</v>
      </c>
      <c r="AD24" s="5">
        <v>9</v>
      </c>
      <c r="AE24" s="5">
        <v>10</v>
      </c>
      <c r="AF24" s="5">
        <v>10</v>
      </c>
      <c r="AG24" s="5">
        <v>5</v>
      </c>
    </row>
    <row r="25" spans="1:48" x14ac:dyDescent="0.25">
      <c r="A25" s="42" t="s">
        <v>13</v>
      </c>
      <c r="B25" s="42" t="s">
        <v>14</v>
      </c>
      <c r="C25" s="140">
        <v>6</v>
      </c>
      <c r="D25" s="154" t="s">
        <v>65</v>
      </c>
      <c r="E25" s="49">
        <f>SUM(LARGE(X25:AG25,{1,2,3,4,5,6,7}))</f>
        <v>46</v>
      </c>
      <c r="F25" s="51">
        <f>SUM(H25:W25)</f>
        <v>10</v>
      </c>
      <c r="G25" s="58">
        <f>SUM(E25:F25)</f>
        <v>56</v>
      </c>
      <c r="H25" s="54">
        <v>2</v>
      </c>
      <c r="I25" s="24"/>
      <c r="J25" s="24">
        <v>2</v>
      </c>
      <c r="K25" s="24">
        <v>2</v>
      </c>
      <c r="L25" s="24">
        <v>2</v>
      </c>
      <c r="M25" s="25">
        <v>2</v>
      </c>
      <c r="N25" s="10"/>
      <c r="O25" s="2"/>
      <c r="P25" s="2"/>
      <c r="Q25" s="11"/>
      <c r="R25" s="8"/>
      <c r="S25" s="1"/>
      <c r="T25" s="1"/>
      <c r="U25" s="1"/>
      <c r="V25" s="1"/>
      <c r="W25" s="9"/>
      <c r="X25" s="5">
        <v>0</v>
      </c>
      <c r="Y25" s="5">
        <v>10</v>
      </c>
      <c r="Z25" s="5">
        <v>10</v>
      </c>
      <c r="AA25" s="5">
        <v>0</v>
      </c>
      <c r="AB25" s="5">
        <v>10</v>
      </c>
      <c r="AC25" s="5">
        <v>0</v>
      </c>
      <c r="AD25" s="5">
        <v>10</v>
      </c>
      <c r="AE25" s="5">
        <v>0</v>
      </c>
      <c r="AF25" s="5">
        <v>0</v>
      </c>
      <c r="AG25" s="5">
        <v>6</v>
      </c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3"/>
    </row>
    <row r="26" spans="1:48" x14ac:dyDescent="0.25">
      <c r="A26" s="42" t="s">
        <v>24</v>
      </c>
      <c r="B26" s="42" t="s">
        <v>280</v>
      </c>
      <c r="C26" s="19">
        <v>6</v>
      </c>
      <c r="D26" s="16" t="s">
        <v>65</v>
      </c>
      <c r="E26" s="49">
        <f>SUM(LARGE(X26:AG26,{1,2,3,4,5,6,7}))</f>
        <v>41</v>
      </c>
      <c r="F26" s="51">
        <f>SUM(H26:W26)</f>
        <v>0</v>
      </c>
      <c r="G26" s="58">
        <f>SUM(E26:F26)</f>
        <v>41</v>
      </c>
      <c r="H26" s="54"/>
      <c r="I26" s="24"/>
      <c r="J26" s="24"/>
      <c r="K26" s="24"/>
      <c r="L26" s="24"/>
      <c r="M26" s="25"/>
      <c r="N26" s="10"/>
      <c r="O26" s="2"/>
      <c r="P26" s="2"/>
      <c r="Q26" s="11"/>
      <c r="R26" s="8"/>
      <c r="S26" s="1"/>
      <c r="T26" s="1"/>
      <c r="U26" s="1"/>
      <c r="V26" s="1"/>
      <c r="W26" s="9"/>
      <c r="X26" s="5">
        <v>0</v>
      </c>
      <c r="Y26" s="5">
        <v>0</v>
      </c>
      <c r="Z26" s="5">
        <v>6</v>
      </c>
      <c r="AA26" s="5">
        <v>9</v>
      </c>
      <c r="AB26" s="5">
        <v>8</v>
      </c>
      <c r="AC26" s="5">
        <v>0</v>
      </c>
      <c r="AD26" s="5">
        <v>8</v>
      </c>
      <c r="AE26" s="5">
        <v>7</v>
      </c>
      <c r="AF26" s="5">
        <v>0</v>
      </c>
      <c r="AG26" s="5">
        <v>3</v>
      </c>
    </row>
    <row r="27" spans="1:48" x14ac:dyDescent="0.25">
      <c r="A27" s="42" t="s">
        <v>648</v>
      </c>
      <c r="B27" s="42" t="s">
        <v>10</v>
      </c>
      <c r="C27" s="19">
        <v>6</v>
      </c>
      <c r="D27" s="16" t="s">
        <v>65</v>
      </c>
      <c r="E27" s="49">
        <f>SUM(LARGE(X27:AG27,{1,2,3,4,5,6,7}))</f>
        <v>30</v>
      </c>
      <c r="F27" s="51">
        <f>SUM(H27:W27)</f>
        <v>10</v>
      </c>
      <c r="G27" s="58">
        <f>SUM(E27:F27)</f>
        <v>40</v>
      </c>
      <c r="H27" s="54">
        <v>2</v>
      </c>
      <c r="I27" s="24"/>
      <c r="J27" s="24">
        <v>2</v>
      </c>
      <c r="K27" s="24"/>
      <c r="L27" s="24">
        <v>2</v>
      </c>
      <c r="M27" s="25">
        <v>2</v>
      </c>
      <c r="N27" s="10"/>
      <c r="O27" s="2">
        <v>1</v>
      </c>
      <c r="P27" s="2"/>
      <c r="Q27" s="11">
        <v>1</v>
      </c>
      <c r="R27" s="8"/>
      <c r="S27" s="1"/>
      <c r="T27" s="1"/>
      <c r="U27" s="1"/>
      <c r="V27" s="1"/>
      <c r="W27" s="9"/>
      <c r="X27" s="5">
        <v>0</v>
      </c>
      <c r="Y27" s="5">
        <v>0</v>
      </c>
      <c r="Z27" s="5">
        <v>0</v>
      </c>
      <c r="AA27" s="5">
        <v>7</v>
      </c>
      <c r="AB27" s="5">
        <v>0</v>
      </c>
      <c r="AC27" s="5">
        <v>10</v>
      </c>
      <c r="AD27" s="5">
        <v>0</v>
      </c>
      <c r="AE27" s="5">
        <v>9</v>
      </c>
      <c r="AF27" s="5">
        <v>0</v>
      </c>
      <c r="AG27" s="5">
        <v>4</v>
      </c>
    </row>
    <row r="28" spans="1:48" x14ac:dyDescent="0.25">
      <c r="A28" s="42" t="s">
        <v>172</v>
      </c>
      <c r="B28" s="42" t="s">
        <v>33</v>
      </c>
      <c r="C28" s="19">
        <v>6</v>
      </c>
      <c r="D28" s="16" t="s">
        <v>65</v>
      </c>
      <c r="E28" s="49">
        <f>SUM(LARGE(X28:AG28,{1,2,3,4,5,6,7}))</f>
        <v>27</v>
      </c>
      <c r="F28" s="51">
        <f>SUM(H28:W28)</f>
        <v>7</v>
      </c>
      <c r="G28" s="58">
        <f>SUM(E28:F28)</f>
        <v>34</v>
      </c>
      <c r="H28" s="54"/>
      <c r="I28" s="24">
        <v>2</v>
      </c>
      <c r="J28" s="24"/>
      <c r="K28" s="24">
        <v>2</v>
      </c>
      <c r="L28" s="24"/>
      <c r="M28" s="25">
        <v>2</v>
      </c>
      <c r="N28" s="10"/>
      <c r="O28" s="2"/>
      <c r="P28" s="2"/>
      <c r="Q28" s="11">
        <v>1</v>
      </c>
      <c r="R28" s="8"/>
      <c r="S28" s="1"/>
      <c r="T28" s="1"/>
      <c r="U28" s="1"/>
      <c r="V28" s="1"/>
      <c r="W28" s="9"/>
      <c r="X28" s="5">
        <v>0</v>
      </c>
      <c r="Y28" s="5">
        <v>0</v>
      </c>
      <c r="Z28" s="5">
        <v>7</v>
      </c>
      <c r="AA28" s="5">
        <v>0</v>
      </c>
      <c r="AB28" s="5">
        <v>0</v>
      </c>
      <c r="AC28" s="5">
        <v>8</v>
      </c>
      <c r="AD28" s="5">
        <v>0</v>
      </c>
      <c r="AE28" s="5">
        <v>5</v>
      </c>
      <c r="AF28" s="5">
        <v>0</v>
      </c>
      <c r="AG28" s="5">
        <v>7</v>
      </c>
    </row>
    <row r="29" spans="1:48" x14ac:dyDescent="0.25">
      <c r="A29" s="42" t="s">
        <v>168</v>
      </c>
      <c r="B29" s="42" t="s">
        <v>12</v>
      </c>
      <c r="C29" s="19">
        <v>6</v>
      </c>
      <c r="D29" s="16" t="s">
        <v>65</v>
      </c>
      <c r="E29" s="49">
        <f>SUM(LARGE(X29:AG29,{1,2,3,4,5,6,7}))</f>
        <v>26</v>
      </c>
      <c r="F29" s="51">
        <f>SUM(H29:W29)</f>
        <v>8</v>
      </c>
      <c r="G29" s="58">
        <f>SUM(E29:F29)</f>
        <v>34</v>
      </c>
      <c r="H29" s="54"/>
      <c r="I29" s="24"/>
      <c r="J29" s="24">
        <v>2</v>
      </c>
      <c r="K29" s="24">
        <v>2</v>
      </c>
      <c r="L29" s="24">
        <v>2</v>
      </c>
      <c r="M29" s="25">
        <v>2</v>
      </c>
      <c r="N29" s="10"/>
      <c r="O29" s="2"/>
      <c r="P29" s="2"/>
      <c r="Q29" s="11"/>
      <c r="R29" s="8"/>
      <c r="S29" s="1"/>
      <c r="T29" s="1"/>
      <c r="U29" s="1"/>
      <c r="V29" s="1"/>
      <c r="W29" s="9"/>
      <c r="X29" s="5">
        <v>8</v>
      </c>
      <c r="Y29" s="5">
        <v>0</v>
      </c>
      <c r="Z29" s="5">
        <v>8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10</v>
      </c>
    </row>
    <row r="30" spans="1:48" x14ac:dyDescent="0.25">
      <c r="A30" s="42" t="s">
        <v>88</v>
      </c>
      <c r="B30" s="42" t="s">
        <v>7</v>
      </c>
      <c r="C30" s="19">
        <v>6</v>
      </c>
      <c r="D30" s="16" t="s">
        <v>65</v>
      </c>
      <c r="E30" s="49">
        <f>SUM(LARGE(X30:AG30,{1,2,3,4,5,6,7}))</f>
        <v>28</v>
      </c>
      <c r="F30" s="51">
        <f>SUM(H30:W30)</f>
        <v>2</v>
      </c>
      <c r="G30" s="58">
        <f>SUM(E30:F30)</f>
        <v>30</v>
      </c>
      <c r="H30" s="54"/>
      <c r="I30" s="24"/>
      <c r="J30" s="24"/>
      <c r="K30" s="24"/>
      <c r="L30" s="24"/>
      <c r="M30" s="25">
        <v>2</v>
      </c>
      <c r="N30" s="10"/>
      <c r="O30" s="2"/>
      <c r="P30" s="2"/>
      <c r="Q30" s="11"/>
      <c r="R30" s="8"/>
      <c r="S30" s="1"/>
      <c r="T30" s="1"/>
      <c r="U30" s="1"/>
      <c r="V30" s="1"/>
      <c r="W30" s="9"/>
      <c r="X30" s="5">
        <v>9</v>
      </c>
      <c r="Y30" s="5">
        <v>0</v>
      </c>
      <c r="Z30" s="5">
        <v>0</v>
      </c>
      <c r="AA30" s="5">
        <v>10</v>
      </c>
      <c r="AB30" s="5">
        <v>9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</row>
    <row r="31" spans="1:48" x14ac:dyDescent="0.25">
      <c r="A31" s="42" t="s">
        <v>86</v>
      </c>
      <c r="B31" s="42" t="s">
        <v>87</v>
      </c>
      <c r="C31" s="19">
        <v>6</v>
      </c>
      <c r="D31" s="16" t="s">
        <v>65</v>
      </c>
      <c r="E31" s="49">
        <f>SUM(LARGE(X31:AG31,{1,2,3,4,5,6,7}))</f>
        <v>23</v>
      </c>
      <c r="F31" s="51">
        <f>SUM(H31:W31)</f>
        <v>2</v>
      </c>
      <c r="G31" s="58">
        <f>SUM(E31:F31)</f>
        <v>25</v>
      </c>
      <c r="H31" s="54"/>
      <c r="I31" s="24"/>
      <c r="J31" s="24"/>
      <c r="K31" s="24"/>
      <c r="L31" s="24">
        <v>2</v>
      </c>
      <c r="M31" s="25"/>
      <c r="N31" s="10"/>
      <c r="O31" s="2"/>
      <c r="P31" s="2"/>
      <c r="Q31" s="11"/>
      <c r="R31" s="8"/>
      <c r="S31" s="1"/>
      <c r="T31" s="1"/>
      <c r="U31" s="1"/>
      <c r="V31" s="1"/>
      <c r="W31" s="9"/>
      <c r="X31" s="5">
        <v>7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8</v>
      </c>
      <c r="AF31" s="5">
        <v>8</v>
      </c>
      <c r="AG31" s="5">
        <v>0</v>
      </c>
    </row>
    <row r="32" spans="1:48" x14ac:dyDescent="0.25">
      <c r="A32" s="42" t="s">
        <v>77</v>
      </c>
      <c r="B32" s="42" t="s">
        <v>78</v>
      </c>
      <c r="C32" s="19">
        <v>6</v>
      </c>
      <c r="D32" s="16" t="s">
        <v>65</v>
      </c>
      <c r="E32" s="49">
        <f>SUM(LARGE(X32:AG32,{1,2,3,4,5,6,7}))</f>
        <v>17</v>
      </c>
      <c r="F32" s="51">
        <f>SUM(H32:W32)</f>
        <v>6</v>
      </c>
      <c r="G32" s="58">
        <f>SUM(E32:F32)</f>
        <v>23</v>
      </c>
      <c r="H32" s="54"/>
      <c r="I32" s="24"/>
      <c r="J32" s="24">
        <v>2</v>
      </c>
      <c r="K32" s="24"/>
      <c r="L32" s="24">
        <v>2</v>
      </c>
      <c r="M32" s="25">
        <v>2</v>
      </c>
      <c r="N32" s="10"/>
      <c r="O32" s="2"/>
      <c r="P32" s="2"/>
      <c r="Q32" s="11"/>
      <c r="R32" s="8"/>
      <c r="S32" s="1"/>
      <c r="T32" s="1"/>
      <c r="U32" s="1"/>
      <c r="V32" s="1"/>
      <c r="W32" s="9"/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9</v>
      </c>
      <c r="AD32" s="5">
        <v>0</v>
      </c>
      <c r="AE32" s="5">
        <v>0</v>
      </c>
      <c r="AF32" s="5">
        <v>0</v>
      </c>
      <c r="AG32" s="5">
        <v>8</v>
      </c>
    </row>
    <row r="33" spans="1:48" x14ac:dyDescent="0.25">
      <c r="A33" s="42" t="s">
        <v>17</v>
      </c>
      <c r="B33" s="42" t="s">
        <v>18</v>
      </c>
      <c r="C33" s="19">
        <v>6</v>
      </c>
      <c r="D33" s="16" t="s">
        <v>65</v>
      </c>
      <c r="E33" s="49">
        <f>SUM(LARGE(X33:AG33,{1,2,3,4,5,6,7}))</f>
        <v>9</v>
      </c>
      <c r="F33" s="51">
        <f>SUM(H33:W33)</f>
        <v>9</v>
      </c>
      <c r="G33" s="58">
        <f>SUM(E33:F33)</f>
        <v>18</v>
      </c>
      <c r="H33" s="54">
        <v>2</v>
      </c>
      <c r="I33" s="24"/>
      <c r="J33" s="24">
        <v>2</v>
      </c>
      <c r="K33" s="24"/>
      <c r="L33" s="24">
        <v>2</v>
      </c>
      <c r="M33" s="25">
        <v>2</v>
      </c>
      <c r="N33" s="10"/>
      <c r="O33" s="2">
        <v>1</v>
      </c>
      <c r="P33" s="2"/>
      <c r="Q33" s="11"/>
      <c r="R33" s="8"/>
      <c r="S33" s="1"/>
      <c r="T33" s="1"/>
      <c r="U33" s="1"/>
      <c r="V33" s="1"/>
      <c r="W33" s="9"/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9</v>
      </c>
      <c r="AG33" s="5">
        <v>0</v>
      </c>
      <c r="AH33" s="39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39"/>
    </row>
    <row r="34" spans="1:48" x14ac:dyDescent="0.25">
      <c r="A34" s="42" t="s">
        <v>68</v>
      </c>
      <c r="B34" s="42" t="s">
        <v>34</v>
      </c>
      <c r="C34" s="19">
        <v>6</v>
      </c>
      <c r="D34" s="16" t="s">
        <v>65</v>
      </c>
      <c r="E34" s="49">
        <f>SUM(LARGE(X34:AG34,{1,2,3,4,5,6,7}))</f>
        <v>9</v>
      </c>
      <c r="F34" s="51">
        <f>SUM(H34:W34)</f>
        <v>8</v>
      </c>
      <c r="G34" s="58">
        <f>SUM(E34:F34)</f>
        <v>17</v>
      </c>
      <c r="H34" s="54">
        <v>2</v>
      </c>
      <c r="I34" s="24">
        <v>2</v>
      </c>
      <c r="J34" s="24">
        <v>2</v>
      </c>
      <c r="K34" s="24">
        <v>2</v>
      </c>
      <c r="L34" s="24"/>
      <c r="M34" s="25"/>
      <c r="N34" s="10"/>
      <c r="O34" s="2"/>
      <c r="P34" s="2"/>
      <c r="Q34" s="11"/>
      <c r="R34" s="8"/>
      <c r="S34" s="1"/>
      <c r="T34" s="1"/>
      <c r="U34" s="1"/>
      <c r="V34" s="1"/>
      <c r="W34" s="9"/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9</v>
      </c>
    </row>
    <row r="35" spans="1:48" x14ac:dyDescent="0.25">
      <c r="A35" s="42" t="s">
        <v>279</v>
      </c>
      <c r="B35" s="42" t="s">
        <v>270</v>
      </c>
      <c r="C35" s="19">
        <v>6</v>
      </c>
      <c r="D35" s="16" t="s">
        <v>65</v>
      </c>
      <c r="E35" s="49">
        <f>SUM(LARGE(X35:AG35,{1,2,3,4,5,6,7}))</f>
        <v>0</v>
      </c>
      <c r="F35" s="51">
        <f>SUM(H35:W35)</f>
        <v>8</v>
      </c>
      <c r="G35" s="58">
        <f>SUM(E35:F35)</f>
        <v>8</v>
      </c>
      <c r="H35" s="54">
        <v>2</v>
      </c>
      <c r="I35" s="24"/>
      <c r="J35" s="24">
        <v>2</v>
      </c>
      <c r="K35" s="24">
        <v>2</v>
      </c>
      <c r="L35" s="24">
        <v>2</v>
      </c>
      <c r="M35" s="25"/>
      <c r="N35" s="10"/>
      <c r="O35" s="2"/>
      <c r="P35" s="2"/>
      <c r="Q35" s="11"/>
      <c r="R35" s="8"/>
      <c r="S35" s="1"/>
      <c r="T35" s="1"/>
      <c r="U35" s="1"/>
      <c r="V35" s="1"/>
      <c r="W35" s="9"/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</row>
    <row r="36" spans="1:48" x14ac:dyDescent="0.25">
      <c r="A36" s="42" t="s">
        <v>79</v>
      </c>
      <c r="B36" s="42" t="s">
        <v>80</v>
      </c>
      <c r="C36" s="19">
        <v>6</v>
      </c>
      <c r="D36" s="16" t="s">
        <v>65</v>
      </c>
      <c r="E36" s="49">
        <f>SUM(LARGE(X36:AG36,{1,2,3,4,5,6,7}))</f>
        <v>6</v>
      </c>
      <c r="F36" s="51">
        <f>SUM(H36:W36)</f>
        <v>1</v>
      </c>
      <c r="G36" s="58">
        <f>SUM(E36:F36)</f>
        <v>7</v>
      </c>
      <c r="H36" s="54"/>
      <c r="I36" s="24"/>
      <c r="J36" s="24"/>
      <c r="K36" s="24"/>
      <c r="L36" s="24"/>
      <c r="M36" s="25"/>
      <c r="N36" s="10"/>
      <c r="O36" s="2"/>
      <c r="P36" s="2"/>
      <c r="Q36" s="11">
        <v>1</v>
      </c>
      <c r="R36" s="8"/>
      <c r="S36" s="1"/>
      <c r="T36" s="1"/>
      <c r="U36" s="1"/>
      <c r="V36" s="1"/>
      <c r="W36" s="9"/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6</v>
      </c>
      <c r="AF36" s="5">
        <v>0</v>
      </c>
      <c r="AG36" s="5">
        <v>0</v>
      </c>
    </row>
    <row r="37" spans="1:48" x14ac:dyDescent="0.25">
      <c r="A37" s="42" t="s">
        <v>278</v>
      </c>
      <c r="B37" s="42" t="s">
        <v>35</v>
      </c>
      <c r="C37" s="19">
        <v>6</v>
      </c>
      <c r="D37" s="16" t="s">
        <v>65</v>
      </c>
      <c r="E37" s="49">
        <f>SUM(LARGE(X37:AG37,{1,2,3,4,5,6,7}))</f>
        <v>0</v>
      </c>
      <c r="F37" s="51">
        <f>SUM(H37:W37)</f>
        <v>1</v>
      </c>
      <c r="G37" s="58">
        <f>SUM(E37:F37)</f>
        <v>1</v>
      </c>
      <c r="H37" s="54"/>
      <c r="I37" s="24"/>
      <c r="J37" s="24"/>
      <c r="K37" s="24"/>
      <c r="L37" s="24"/>
      <c r="M37" s="25"/>
      <c r="N37" s="10"/>
      <c r="O37" s="2"/>
      <c r="P37" s="2"/>
      <c r="Q37" s="11">
        <v>1</v>
      </c>
      <c r="R37" s="8"/>
      <c r="S37" s="1"/>
      <c r="T37" s="1"/>
      <c r="U37" s="1"/>
      <c r="V37" s="1"/>
      <c r="W37" s="9"/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</row>
    <row r="38" spans="1:48" x14ac:dyDescent="0.25">
      <c r="A38" s="42" t="s">
        <v>26</v>
      </c>
      <c r="B38" s="42" t="s">
        <v>27</v>
      </c>
      <c r="C38" s="140">
        <v>6</v>
      </c>
      <c r="D38" s="154" t="s">
        <v>65</v>
      </c>
      <c r="E38" s="49">
        <f>SUM(LARGE(X38:AG38,{1,2,3,4,5,6,7}))</f>
        <v>0</v>
      </c>
      <c r="F38" s="51">
        <f>SUM(H38:W38)</f>
        <v>1</v>
      </c>
      <c r="G38" s="58">
        <f>SUM(E38:F38)</f>
        <v>1</v>
      </c>
      <c r="H38" s="54"/>
      <c r="I38" s="24"/>
      <c r="J38" s="24"/>
      <c r="K38" s="24"/>
      <c r="L38" s="24"/>
      <c r="M38" s="25"/>
      <c r="N38" s="10"/>
      <c r="O38" s="2"/>
      <c r="P38" s="2"/>
      <c r="Q38" s="11">
        <v>1</v>
      </c>
      <c r="R38" s="8"/>
      <c r="S38" s="1"/>
      <c r="T38" s="1"/>
      <c r="U38" s="1"/>
      <c r="V38" s="1"/>
      <c r="W38" s="9"/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3"/>
    </row>
    <row r="39" spans="1:48" x14ac:dyDescent="0.25">
      <c r="A39" s="42" t="s">
        <v>20</v>
      </c>
      <c r="B39" s="42" t="s">
        <v>21</v>
      </c>
      <c r="C39" s="19">
        <v>6</v>
      </c>
      <c r="D39" s="16" t="s">
        <v>65</v>
      </c>
      <c r="E39" s="49">
        <f>SUM(LARGE(X39:AG39,{1,2,3,4,5,6,7}))</f>
        <v>0</v>
      </c>
      <c r="F39" s="51">
        <f>SUM(H39:W39)</f>
        <v>0</v>
      </c>
      <c r="G39" s="58">
        <f>SUM(E39:F39)</f>
        <v>0</v>
      </c>
      <c r="H39" s="54"/>
      <c r="I39" s="24"/>
      <c r="J39" s="24"/>
      <c r="K39" s="24"/>
      <c r="L39" s="24"/>
      <c r="M39" s="25"/>
      <c r="N39" s="10"/>
      <c r="O39" s="2"/>
      <c r="P39" s="2"/>
      <c r="Q39" s="11"/>
      <c r="R39" s="8"/>
      <c r="S39" s="1"/>
      <c r="T39" s="1"/>
      <c r="U39" s="1"/>
      <c r="V39" s="1"/>
      <c r="W39" s="9"/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4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2"/>
    </row>
    <row r="40" spans="1:48" x14ac:dyDescent="0.25">
      <c r="A40" s="42" t="s">
        <v>17</v>
      </c>
      <c r="B40" s="42" t="s">
        <v>23</v>
      </c>
      <c r="C40" s="19">
        <v>6</v>
      </c>
      <c r="D40" s="16" t="s">
        <v>65</v>
      </c>
      <c r="E40" s="49">
        <f>SUM(LARGE(X40:AG40,{1,2,3,4,5,6,7}))</f>
        <v>0</v>
      </c>
      <c r="F40" s="51">
        <f>SUM(H40:W40)</f>
        <v>0</v>
      </c>
      <c r="G40" s="58">
        <f>SUM(E40:F40)</f>
        <v>0</v>
      </c>
      <c r="H40" s="54"/>
      <c r="I40" s="24"/>
      <c r="J40" s="24"/>
      <c r="K40" s="24"/>
      <c r="L40" s="24"/>
      <c r="M40" s="25"/>
      <c r="N40" s="10"/>
      <c r="O40" s="2"/>
      <c r="P40" s="2"/>
      <c r="Q40" s="11"/>
      <c r="R40" s="8"/>
      <c r="S40" s="1"/>
      <c r="T40" s="1"/>
      <c r="U40" s="1"/>
      <c r="V40" s="1"/>
      <c r="W40" s="9"/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8" x14ac:dyDescent="0.25">
      <c r="A41" s="42" t="s">
        <v>75</v>
      </c>
      <c r="B41" s="42" t="s">
        <v>277</v>
      </c>
      <c r="C41" s="19">
        <v>6</v>
      </c>
      <c r="D41" s="16" t="s">
        <v>65</v>
      </c>
      <c r="E41" s="49">
        <f>SUM(LARGE(X41:AG41,{1,2,3,4,5,6,7}))</f>
        <v>0</v>
      </c>
      <c r="F41" s="51">
        <f>SUM(H41:W41)</f>
        <v>0</v>
      </c>
      <c r="G41" s="58">
        <f>SUM(E41:F41)</f>
        <v>0</v>
      </c>
      <c r="H41" s="54"/>
      <c r="I41" s="24"/>
      <c r="J41" s="24"/>
      <c r="K41" s="24"/>
      <c r="L41" s="24"/>
      <c r="M41" s="25"/>
      <c r="N41" s="10"/>
      <c r="O41" s="2"/>
      <c r="P41" s="2"/>
      <c r="Q41" s="11"/>
      <c r="R41" s="8"/>
      <c r="S41" s="1"/>
      <c r="T41" s="1"/>
      <c r="U41" s="1"/>
      <c r="V41" s="1"/>
      <c r="W41" s="9"/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V41" s="23"/>
    </row>
    <row r="42" spans="1:48" x14ac:dyDescent="0.25">
      <c r="A42" s="42" t="s">
        <v>100</v>
      </c>
      <c r="B42" s="42" t="s">
        <v>180</v>
      </c>
      <c r="C42" s="19">
        <v>6</v>
      </c>
      <c r="D42" s="16" t="s">
        <v>65</v>
      </c>
      <c r="E42" s="49">
        <f>SUM(LARGE(X42:AG42,{1,2,3,4,5,6,7}))</f>
        <v>0</v>
      </c>
      <c r="F42" s="51">
        <f>SUM(H42:W42)</f>
        <v>0</v>
      </c>
      <c r="G42" s="58">
        <f>SUM(E42:F42)</f>
        <v>0</v>
      </c>
      <c r="H42" s="54"/>
      <c r="I42" s="24"/>
      <c r="J42" s="24"/>
      <c r="K42" s="24"/>
      <c r="L42" s="24"/>
      <c r="M42" s="25"/>
      <c r="N42" s="10"/>
      <c r="O42" s="2"/>
      <c r="P42" s="2"/>
      <c r="Q42" s="11"/>
      <c r="R42" s="8"/>
      <c r="S42" s="1"/>
      <c r="T42" s="1"/>
      <c r="U42" s="1"/>
      <c r="V42" s="1"/>
      <c r="W42" s="9"/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39"/>
    </row>
    <row r="43" spans="1:48" x14ac:dyDescent="0.25">
      <c r="A43" s="42" t="s">
        <v>72</v>
      </c>
      <c r="B43" s="42" t="s">
        <v>16</v>
      </c>
      <c r="C43" s="19">
        <v>6</v>
      </c>
      <c r="D43" s="16" t="s">
        <v>65</v>
      </c>
      <c r="E43" s="49">
        <f>SUM(LARGE(X43:AG43,{1,2,3,4,5,6,7}))</f>
        <v>0</v>
      </c>
      <c r="F43" s="51">
        <f>SUM(H43:W43)</f>
        <v>0</v>
      </c>
      <c r="G43" s="58">
        <f>SUM(E43:F43)</f>
        <v>0</v>
      </c>
      <c r="H43" s="54"/>
      <c r="I43" s="24"/>
      <c r="J43" s="24"/>
      <c r="K43" s="24"/>
      <c r="L43" s="24"/>
      <c r="M43" s="25"/>
      <c r="N43" s="10"/>
      <c r="O43" s="2"/>
      <c r="P43" s="2"/>
      <c r="Q43" s="11"/>
      <c r="R43" s="8"/>
      <c r="S43" s="1"/>
      <c r="T43" s="1"/>
      <c r="U43" s="1"/>
      <c r="V43" s="1"/>
      <c r="W43" s="9"/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</row>
    <row r="44" spans="1:48" x14ac:dyDescent="0.25">
      <c r="A44" s="42" t="s">
        <v>73</v>
      </c>
      <c r="B44" s="42" t="s">
        <v>74</v>
      </c>
      <c r="C44" s="19">
        <v>6</v>
      </c>
      <c r="D44" s="16" t="s">
        <v>65</v>
      </c>
      <c r="E44" s="49">
        <f>SUM(LARGE(X44:AG44,{1,2,3,4,5,6,7}))</f>
        <v>0</v>
      </c>
      <c r="F44" s="51">
        <f>SUM(H44:W44)</f>
        <v>0</v>
      </c>
      <c r="G44" s="58">
        <f>SUM(E44:F44)</f>
        <v>0</v>
      </c>
      <c r="H44" s="54"/>
      <c r="I44" s="24"/>
      <c r="J44" s="24"/>
      <c r="K44" s="24"/>
      <c r="L44" s="24"/>
      <c r="M44" s="25"/>
      <c r="N44" s="10"/>
      <c r="O44" s="2"/>
      <c r="P44" s="2"/>
      <c r="Q44" s="11"/>
      <c r="R44" s="8"/>
      <c r="S44" s="1"/>
      <c r="T44" s="1"/>
      <c r="U44" s="1"/>
      <c r="V44" s="1"/>
      <c r="W44" s="9"/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</row>
    <row r="45" spans="1:48" x14ac:dyDescent="0.25">
      <c r="A45" s="42" t="s">
        <v>17</v>
      </c>
      <c r="B45" s="42" t="s">
        <v>19</v>
      </c>
      <c r="C45" s="19">
        <v>6</v>
      </c>
      <c r="D45" s="16" t="s">
        <v>65</v>
      </c>
      <c r="E45" s="49">
        <f>SUM(LARGE(X45:AG45,{1,2,3,4,5,6,7}))</f>
        <v>0</v>
      </c>
      <c r="F45" s="51">
        <f>SUM(H45:W45)</f>
        <v>0</v>
      </c>
      <c r="G45" s="58">
        <f>SUM(E45:F45)</f>
        <v>0</v>
      </c>
      <c r="H45" s="54"/>
      <c r="I45" s="24"/>
      <c r="J45" s="24"/>
      <c r="K45" s="24"/>
      <c r="L45" s="24"/>
      <c r="M45" s="25"/>
      <c r="N45" s="10"/>
      <c r="O45" s="2"/>
      <c r="P45" s="2"/>
      <c r="Q45" s="11"/>
      <c r="R45" s="8"/>
      <c r="S45" s="1"/>
      <c r="T45" s="1"/>
      <c r="U45" s="1"/>
      <c r="V45" s="1"/>
      <c r="W45" s="9"/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</row>
    <row r="46" spans="1:48" x14ac:dyDescent="0.25">
      <c r="A46" s="43" t="s">
        <v>75</v>
      </c>
      <c r="B46" s="43" t="s">
        <v>76</v>
      </c>
      <c r="C46" s="19">
        <v>6</v>
      </c>
      <c r="D46" s="16" t="s">
        <v>65</v>
      </c>
      <c r="E46" s="49">
        <f>SUM(LARGE(X46:AG46,{1,2,3,4,5,6,7}))</f>
        <v>0</v>
      </c>
      <c r="F46" s="51">
        <f>SUM(H46:W46)</f>
        <v>0</v>
      </c>
      <c r="G46" s="58">
        <f>SUM(E46:F46)</f>
        <v>0</v>
      </c>
      <c r="H46" s="54"/>
      <c r="I46" s="24"/>
      <c r="J46" s="24"/>
      <c r="K46" s="24"/>
      <c r="L46" s="24"/>
      <c r="M46" s="25"/>
      <c r="N46" s="10"/>
      <c r="O46" s="2"/>
      <c r="P46" s="2"/>
      <c r="Q46" s="11"/>
      <c r="R46" s="8"/>
      <c r="S46" s="1"/>
      <c r="T46" s="1"/>
      <c r="U46" s="1"/>
      <c r="V46" s="1"/>
      <c r="W46" s="9"/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</row>
    <row r="47" spans="1:48" s="105" customFormat="1" x14ac:dyDescent="0.25">
      <c r="A47" s="42" t="s">
        <v>66</v>
      </c>
      <c r="B47" s="42" t="s">
        <v>67</v>
      </c>
      <c r="C47" s="102">
        <v>6</v>
      </c>
      <c r="D47" s="110" t="s">
        <v>65</v>
      </c>
      <c r="E47" s="49">
        <f>SUM(LARGE(X47:AG47,{1,2,3,4,5,6,7}))</f>
        <v>0</v>
      </c>
      <c r="F47" s="51">
        <f>SUM(H47:W47)</f>
        <v>0</v>
      </c>
      <c r="G47" s="58">
        <f>SUM(E47:F47)</f>
        <v>0</v>
      </c>
      <c r="H47" s="54"/>
      <c r="I47" s="24"/>
      <c r="J47" s="24"/>
      <c r="K47" s="24"/>
      <c r="L47" s="24"/>
      <c r="M47" s="25"/>
      <c r="N47" s="10"/>
      <c r="O47" s="2"/>
      <c r="P47" s="2"/>
      <c r="Q47" s="11"/>
      <c r="R47" s="8"/>
      <c r="S47" s="1"/>
      <c r="T47" s="1"/>
      <c r="U47" s="1"/>
      <c r="V47" s="1"/>
      <c r="W47" s="9"/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</row>
    <row r="48" spans="1:48" s="39" customFormat="1" x14ac:dyDescent="0.25">
      <c r="A48" s="158"/>
      <c r="B48" s="158"/>
      <c r="C48" s="40">
        <v>6.5</v>
      </c>
      <c r="D48" s="40"/>
      <c r="E48" s="106"/>
      <c r="F48" s="161"/>
      <c r="G48" s="59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6"/>
      <c r="Y48" s="106"/>
      <c r="Z48" s="106"/>
      <c r="AA48" s="106"/>
      <c r="AB48" s="106"/>
      <c r="AC48" s="106"/>
      <c r="AD48" s="106"/>
      <c r="AE48" s="106"/>
      <c r="AF48" s="106"/>
      <c r="AG48" s="10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/>
    </row>
    <row r="49" spans="1:48" x14ac:dyDescent="0.25">
      <c r="A49" s="159"/>
      <c r="B49" s="159"/>
      <c r="C49" s="132">
        <v>7</v>
      </c>
      <c r="D49" s="28"/>
      <c r="E49" s="31"/>
      <c r="F49" s="162"/>
      <c r="G49" s="57"/>
      <c r="H49" s="55" t="s">
        <v>89</v>
      </c>
      <c r="I49" s="30"/>
      <c r="J49" s="30"/>
      <c r="K49" s="30"/>
      <c r="L49" s="30"/>
      <c r="M49" s="31"/>
      <c r="N49" s="29"/>
      <c r="O49" s="30"/>
      <c r="P49" s="30"/>
      <c r="Q49" s="31"/>
      <c r="R49" s="29"/>
      <c r="S49" s="30"/>
      <c r="T49" s="30"/>
      <c r="U49" s="30"/>
      <c r="V49" s="30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V49" s="32"/>
    </row>
    <row r="50" spans="1:48" x14ac:dyDescent="0.25">
      <c r="A50" s="42" t="s">
        <v>100</v>
      </c>
      <c r="B50" s="42" t="s">
        <v>101</v>
      </c>
      <c r="C50" s="19">
        <v>8</v>
      </c>
      <c r="D50" s="18" t="s">
        <v>89</v>
      </c>
      <c r="E50" s="49">
        <f>SUM(LARGE(X50:AG50,{1,2,3,4,5,6,7}))</f>
        <v>65</v>
      </c>
      <c r="F50" s="51">
        <f>SUM(H50:W50)</f>
        <v>16</v>
      </c>
      <c r="G50" s="58">
        <f>SUM(E50:F50)</f>
        <v>81</v>
      </c>
      <c r="H50" s="54">
        <v>2</v>
      </c>
      <c r="I50" s="24">
        <v>2</v>
      </c>
      <c r="J50" s="24">
        <v>2</v>
      </c>
      <c r="K50" s="24">
        <v>2</v>
      </c>
      <c r="L50" s="24">
        <v>2</v>
      </c>
      <c r="M50" s="25">
        <v>2</v>
      </c>
      <c r="N50" s="10"/>
      <c r="O50" s="2">
        <v>1</v>
      </c>
      <c r="P50" s="2">
        <v>1</v>
      </c>
      <c r="Q50" s="11"/>
      <c r="R50" s="8">
        <v>2</v>
      </c>
      <c r="S50" s="1"/>
      <c r="T50" s="1"/>
      <c r="U50" s="1"/>
      <c r="V50" s="1"/>
      <c r="W50" s="9"/>
      <c r="X50" s="5">
        <v>9</v>
      </c>
      <c r="Y50" s="5">
        <v>9</v>
      </c>
      <c r="Z50" s="5">
        <v>10</v>
      </c>
      <c r="AA50" s="5">
        <v>8</v>
      </c>
      <c r="AB50" s="5">
        <v>9</v>
      </c>
      <c r="AC50" s="5">
        <v>0</v>
      </c>
      <c r="AD50" s="5">
        <v>8</v>
      </c>
      <c r="AE50" s="5">
        <v>7</v>
      </c>
      <c r="AF50" s="5">
        <v>10</v>
      </c>
      <c r="AG50" s="5">
        <v>10</v>
      </c>
    </row>
    <row r="51" spans="1:48" x14ac:dyDescent="0.25">
      <c r="A51" s="42" t="s">
        <v>28</v>
      </c>
      <c r="B51" s="42" t="s">
        <v>139</v>
      </c>
      <c r="C51" s="19">
        <v>8</v>
      </c>
      <c r="D51" s="18" t="s">
        <v>89</v>
      </c>
      <c r="E51" s="49">
        <f>SUM(LARGE(X51:AG51,{1,2,3,4,5,6,7}))</f>
        <v>63</v>
      </c>
      <c r="F51" s="51">
        <f>SUM(H51:W51)</f>
        <v>1</v>
      </c>
      <c r="G51" s="58">
        <f>SUM(E51:F51)</f>
        <v>64</v>
      </c>
      <c r="H51" s="54"/>
      <c r="I51" s="24"/>
      <c r="J51" s="24"/>
      <c r="K51" s="24"/>
      <c r="L51" s="24"/>
      <c r="M51" s="25"/>
      <c r="N51" s="10"/>
      <c r="O51" s="2">
        <v>1</v>
      </c>
      <c r="P51" s="2"/>
      <c r="Q51" s="11"/>
      <c r="R51" s="8"/>
      <c r="S51" s="1"/>
      <c r="T51" s="1"/>
      <c r="U51" s="1"/>
      <c r="V51" s="1"/>
      <c r="W51" s="9"/>
      <c r="X51" s="5">
        <v>6</v>
      </c>
      <c r="Y51" s="5">
        <v>8</v>
      </c>
      <c r="Z51" s="5">
        <v>9</v>
      </c>
      <c r="AA51" s="5">
        <v>10</v>
      </c>
      <c r="AB51" s="5">
        <v>10</v>
      </c>
      <c r="AC51" s="5">
        <v>0</v>
      </c>
      <c r="AD51" s="5">
        <v>10</v>
      </c>
      <c r="AE51" s="5">
        <v>8</v>
      </c>
      <c r="AF51" s="5">
        <v>8</v>
      </c>
      <c r="AG51" s="5">
        <v>0</v>
      </c>
    </row>
    <row r="52" spans="1:48" x14ac:dyDescent="0.25">
      <c r="A52" s="42" t="s">
        <v>30</v>
      </c>
      <c r="B52" s="42" t="s">
        <v>286</v>
      </c>
      <c r="C52" s="19">
        <v>8</v>
      </c>
      <c r="D52" s="18" t="s">
        <v>89</v>
      </c>
      <c r="E52" s="49">
        <f>SUM(LARGE(X52:AG52,{1,2,3,4,5,6,7}))</f>
        <v>47</v>
      </c>
      <c r="F52" s="51">
        <f>SUM(H52:W52)</f>
        <v>1</v>
      </c>
      <c r="G52" s="58">
        <f>SUM(E52:F52)</f>
        <v>48</v>
      </c>
      <c r="H52" s="54"/>
      <c r="I52" s="24"/>
      <c r="J52" s="24"/>
      <c r="K52" s="24"/>
      <c r="L52" s="24"/>
      <c r="M52" s="25"/>
      <c r="N52" s="10"/>
      <c r="O52" s="2"/>
      <c r="P52" s="2"/>
      <c r="Q52" s="11">
        <v>1</v>
      </c>
      <c r="R52" s="8"/>
      <c r="S52" s="1"/>
      <c r="T52" s="1"/>
      <c r="U52" s="1"/>
      <c r="V52" s="1"/>
      <c r="W52" s="9"/>
      <c r="X52" s="5">
        <v>0</v>
      </c>
      <c r="Y52" s="5">
        <v>7</v>
      </c>
      <c r="Z52" s="5">
        <v>8</v>
      </c>
      <c r="AA52" s="5">
        <v>0</v>
      </c>
      <c r="AB52" s="5">
        <v>7</v>
      </c>
      <c r="AC52" s="5">
        <v>0</v>
      </c>
      <c r="AD52" s="5">
        <v>9</v>
      </c>
      <c r="AE52" s="5">
        <v>9</v>
      </c>
      <c r="AF52" s="5">
        <v>7</v>
      </c>
      <c r="AG52" s="5">
        <v>0</v>
      </c>
    </row>
    <row r="53" spans="1:48" x14ac:dyDescent="0.25">
      <c r="A53" s="42" t="s">
        <v>6</v>
      </c>
      <c r="B53" s="42" t="s">
        <v>15</v>
      </c>
      <c r="C53" s="19">
        <v>8</v>
      </c>
      <c r="D53" s="18" t="s">
        <v>89</v>
      </c>
      <c r="E53" s="49">
        <f>SUM(LARGE(X53:AG53,{1,2,3,4,5,6,7}))</f>
        <v>34</v>
      </c>
      <c r="F53" s="51">
        <f>SUM(H53:W53)</f>
        <v>1</v>
      </c>
      <c r="G53" s="58">
        <f>SUM(E53:F53)</f>
        <v>35</v>
      </c>
      <c r="H53" s="54"/>
      <c r="I53" s="24"/>
      <c r="J53" s="24"/>
      <c r="K53" s="24"/>
      <c r="L53" s="24"/>
      <c r="M53" s="25"/>
      <c r="N53" s="10">
        <v>1</v>
      </c>
      <c r="O53" s="2"/>
      <c r="P53" s="2"/>
      <c r="Q53" s="11"/>
      <c r="R53" s="8"/>
      <c r="S53" s="1"/>
      <c r="T53" s="1"/>
      <c r="U53" s="1"/>
      <c r="V53" s="1"/>
      <c r="W53" s="9"/>
      <c r="X53" s="5">
        <v>0</v>
      </c>
      <c r="Y53" s="5">
        <v>0</v>
      </c>
      <c r="Z53" s="5">
        <v>0</v>
      </c>
      <c r="AA53" s="5">
        <v>9</v>
      </c>
      <c r="AB53" s="5">
        <v>6</v>
      </c>
      <c r="AC53" s="5">
        <v>0</v>
      </c>
      <c r="AD53" s="5">
        <v>0</v>
      </c>
      <c r="AE53" s="5">
        <v>10</v>
      </c>
      <c r="AF53" s="5">
        <v>9</v>
      </c>
      <c r="AG53" s="5">
        <v>0</v>
      </c>
    </row>
    <row r="54" spans="1:48" x14ac:dyDescent="0.25">
      <c r="A54" s="42" t="s">
        <v>68</v>
      </c>
      <c r="B54" s="42" t="s">
        <v>271</v>
      </c>
      <c r="C54" s="19">
        <v>8</v>
      </c>
      <c r="D54" s="18" t="s">
        <v>89</v>
      </c>
      <c r="E54" s="49">
        <f>SUM(LARGE(X54:AG54,{1,2,3,4,5,6,7}))</f>
        <v>18</v>
      </c>
      <c r="F54" s="51">
        <f>SUM(H54:W54)</f>
        <v>5</v>
      </c>
      <c r="G54" s="58">
        <f>SUM(E54:F54)</f>
        <v>23</v>
      </c>
      <c r="H54" s="54"/>
      <c r="I54" s="24"/>
      <c r="J54" s="24"/>
      <c r="K54" s="24">
        <v>2</v>
      </c>
      <c r="L54" s="24"/>
      <c r="M54" s="25">
        <v>2</v>
      </c>
      <c r="N54" s="10"/>
      <c r="O54" s="2"/>
      <c r="P54" s="2"/>
      <c r="Q54" s="11">
        <v>1</v>
      </c>
      <c r="R54" s="8"/>
      <c r="S54" s="1"/>
      <c r="T54" s="1"/>
      <c r="U54" s="1"/>
      <c r="V54" s="1"/>
      <c r="W54" s="9"/>
      <c r="X54" s="5">
        <v>8</v>
      </c>
      <c r="Y54" s="5">
        <v>0</v>
      </c>
      <c r="Z54" s="5">
        <v>0</v>
      </c>
      <c r="AA54" s="5">
        <v>0</v>
      </c>
      <c r="AB54" s="5">
        <v>0</v>
      </c>
      <c r="AC54" s="5">
        <v>10</v>
      </c>
      <c r="AD54" s="5">
        <v>0</v>
      </c>
      <c r="AE54" s="5">
        <v>0</v>
      </c>
      <c r="AF54" s="5">
        <v>0</v>
      </c>
      <c r="AG54" s="5">
        <v>0</v>
      </c>
    </row>
    <row r="55" spans="1:48" x14ac:dyDescent="0.25">
      <c r="A55" s="42" t="s">
        <v>8</v>
      </c>
      <c r="B55" s="42" t="s">
        <v>117</v>
      </c>
      <c r="C55" s="19">
        <v>8</v>
      </c>
      <c r="D55" s="18" t="s">
        <v>89</v>
      </c>
      <c r="E55" s="49">
        <f>SUM(LARGE(X55:AG55,{1,2,3,4,5,6,7}))</f>
        <v>13</v>
      </c>
      <c r="F55" s="51">
        <f>SUM(H55:W55)</f>
        <v>0</v>
      </c>
      <c r="G55" s="58">
        <f>SUM(E55:F55)</f>
        <v>13</v>
      </c>
      <c r="H55" s="54"/>
      <c r="I55" s="24"/>
      <c r="J55" s="24"/>
      <c r="K55" s="24"/>
      <c r="L55" s="24"/>
      <c r="M55" s="25"/>
      <c r="N55" s="10"/>
      <c r="O55" s="2"/>
      <c r="P55" s="2"/>
      <c r="Q55" s="11"/>
      <c r="R55" s="8"/>
      <c r="S55" s="1"/>
      <c r="T55" s="1"/>
      <c r="U55" s="1"/>
      <c r="V55" s="1"/>
      <c r="W55" s="9"/>
      <c r="X55" s="5">
        <v>0</v>
      </c>
      <c r="Y55" s="5">
        <v>6</v>
      </c>
      <c r="Z55" s="5">
        <v>0</v>
      </c>
      <c r="AA55" s="5">
        <v>7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</row>
    <row r="56" spans="1:48" x14ac:dyDescent="0.25">
      <c r="A56" s="42" t="s">
        <v>84</v>
      </c>
      <c r="B56" s="42" t="s">
        <v>85</v>
      </c>
      <c r="C56" s="19">
        <v>8</v>
      </c>
      <c r="D56" s="18" t="s">
        <v>89</v>
      </c>
      <c r="E56" s="49">
        <f>SUM(LARGE(X56:AG56,{1,2,3,4,5,6,7}))</f>
        <v>10</v>
      </c>
      <c r="F56" s="51">
        <f>SUM(H56:W56)</f>
        <v>0</v>
      </c>
      <c r="G56" s="58">
        <f>SUM(E56:F56)</f>
        <v>10</v>
      </c>
      <c r="H56" s="54"/>
      <c r="I56" s="24"/>
      <c r="J56" s="24"/>
      <c r="K56" s="24"/>
      <c r="L56" s="24"/>
      <c r="M56" s="25"/>
      <c r="N56" s="10"/>
      <c r="O56" s="2"/>
      <c r="P56" s="2"/>
      <c r="Q56" s="11"/>
      <c r="R56" s="8"/>
      <c r="S56" s="1"/>
      <c r="T56" s="1"/>
      <c r="U56" s="1"/>
      <c r="V56" s="1"/>
      <c r="W56" s="9"/>
      <c r="X56" s="5">
        <v>10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</row>
    <row r="57" spans="1:48" x14ac:dyDescent="0.25">
      <c r="A57" s="42" t="s">
        <v>26</v>
      </c>
      <c r="B57" s="42" t="s">
        <v>282</v>
      </c>
      <c r="C57" s="19">
        <v>8</v>
      </c>
      <c r="D57" s="18" t="s">
        <v>89</v>
      </c>
      <c r="E57" s="49">
        <f>SUM(LARGE(X57:AG57,{1,2,3,4,5,6,7}))</f>
        <v>10</v>
      </c>
      <c r="F57" s="51">
        <f>SUM(H57:W57)</f>
        <v>0</v>
      </c>
      <c r="G57" s="58">
        <f>SUM(E57:F57)</f>
        <v>10</v>
      </c>
      <c r="H57" s="54"/>
      <c r="I57" s="24"/>
      <c r="J57" s="24"/>
      <c r="K57" s="24"/>
      <c r="L57" s="24"/>
      <c r="M57" s="25"/>
      <c r="N57" s="10"/>
      <c r="O57" s="2"/>
      <c r="P57" s="2"/>
      <c r="Q57" s="11"/>
      <c r="R57" s="8"/>
      <c r="S57" s="1"/>
      <c r="T57" s="1"/>
      <c r="U57" s="1"/>
      <c r="V57" s="1"/>
      <c r="W57" s="9"/>
      <c r="X57" s="5">
        <v>0</v>
      </c>
      <c r="Y57" s="5">
        <v>10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</row>
    <row r="58" spans="1:48" x14ac:dyDescent="0.25">
      <c r="A58" s="42" t="s">
        <v>28</v>
      </c>
      <c r="B58" s="42" t="s">
        <v>97</v>
      </c>
      <c r="C58" s="19">
        <v>8</v>
      </c>
      <c r="D58" s="18" t="s">
        <v>89</v>
      </c>
      <c r="E58" s="49">
        <f>SUM(LARGE(X58:AG58,{1,2,3,4,5,6,7}))</f>
        <v>8</v>
      </c>
      <c r="F58" s="51">
        <f>SUM(H58:W58)</f>
        <v>2</v>
      </c>
      <c r="G58" s="58">
        <f>SUM(E58:F58)</f>
        <v>10</v>
      </c>
      <c r="H58" s="54"/>
      <c r="I58" s="24"/>
      <c r="J58" s="24"/>
      <c r="K58" s="24"/>
      <c r="L58" s="24"/>
      <c r="M58" s="25"/>
      <c r="N58" s="10">
        <v>1</v>
      </c>
      <c r="O58" s="2">
        <v>1</v>
      </c>
      <c r="P58" s="2"/>
      <c r="Q58" s="165" t="s">
        <v>789</v>
      </c>
      <c r="R58" s="8"/>
      <c r="S58" s="1"/>
      <c r="T58" s="1"/>
      <c r="U58" s="1"/>
      <c r="V58" s="1"/>
      <c r="W58" s="9"/>
      <c r="X58" s="5">
        <v>0</v>
      </c>
      <c r="Y58" s="5">
        <v>0</v>
      </c>
      <c r="Z58" s="5">
        <v>0</v>
      </c>
      <c r="AA58" s="5">
        <v>0</v>
      </c>
      <c r="AB58" s="5">
        <v>8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</row>
    <row r="59" spans="1:48" x14ac:dyDescent="0.25">
      <c r="A59" s="42" t="s">
        <v>4</v>
      </c>
      <c r="B59" s="42" t="s">
        <v>12</v>
      </c>
      <c r="C59" s="19">
        <v>8</v>
      </c>
      <c r="D59" s="18" t="s">
        <v>89</v>
      </c>
      <c r="E59" s="49">
        <f>SUM(LARGE(X59:AG59,{1,2,3,4,5,6,7}))</f>
        <v>7</v>
      </c>
      <c r="F59" s="51">
        <f>SUM(H59:W59)</f>
        <v>0</v>
      </c>
      <c r="G59" s="58">
        <f>SUM(E59:F59)</f>
        <v>7</v>
      </c>
      <c r="H59" s="54"/>
      <c r="I59" s="24"/>
      <c r="J59" s="24"/>
      <c r="K59" s="24"/>
      <c r="L59" s="24"/>
      <c r="M59" s="25"/>
      <c r="N59" s="10"/>
      <c r="O59" s="2"/>
      <c r="P59" s="2"/>
      <c r="Q59" s="11"/>
      <c r="R59" s="8"/>
      <c r="S59" s="1"/>
      <c r="T59" s="1"/>
      <c r="U59" s="1"/>
      <c r="V59" s="1"/>
      <c r="W59" s="9"/>
      <c r="X59" s="5">
        <v>7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</row>
    <row r="60" spans="1:48" x14ac:dyDescent="0.25">
      <c r="A60" s="42" t="s">
        <v>124</v>
      </c>
      <c r="B60" s="42" t="s">
        <v>125</v>
      </c>
      <c r="C60" s="19">
        <v>8</v>
      </c>
      <c r="D60" s="18" t="s">
        <v>89</v>
      </c>
      <c r="E60" s="49">
        <f>SUM(LARGE(X60:AG60,{1,2,3,4,5,6,7}))</f>
        <v>0</v>
      </c>
      <c r="F60" s="51">
        <f>SUM(H60:W60)</f>
        <v>2</v>
      </c>
      <c r="G60" s="58">
        <f>SUM(E60:F60)</f>
        <v>2</v>
      </c>
      <c r="H60" s="54"/>
      <c r="I60" s="24"/>
      <c r="J60" s="24"/>
      <c r="K60" s="24"/>
      <c r="L60" s="24"/>
      <c r="M60" s="25"/>
      <c r="N60" s="10"/>
      <c r="O60" s="2">
        <v>1</v>
      </c>
      <c r="P60" s="2">
        <v>1</v>
      </c>
      <c r="Q60" s="11"/>
      <c r="R60" s="8"/>
      <c r="S60" s="1"/>
      <c r="T60" s="1"/>
      <c r="U60" s="1"/>
      <c r="V60" s="1"/>
      <c r="W60" s="9"/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</row>
    <row r="61" spans="1:48" x14ac:dyDescent="0.25">
      <c r="A61" s="42" t="s">
        <v>94</v>
      </c>
      <c r="B61" s="42" t="s">
        <v>95</v>
      </c>
      <c r="C61" s="19">
        <v>8</v>
      </c>
      <c r="D61" s="18" t="s">
        <v>89</v>
      </c>
      <c r="E61" s="49">
        <f>SUM(LARGE(X61:AG61,{1,2,3,4,5,6,7}))</f>
        <v>0</v>
      </c>
      <c r="F61" s="51">
        <f>SUM(H61:W61)</f>
        <v>2</v>
      </c>
      <c r="G61" s="58">
        <f>SUM(E61:F61)</f>
        <v>2</v>
      </c>
      <c r="H61" s="54"/>
      <c r="I61" s="24"/>
      <c r="J61" s="24"/>
      <c r="K61" s="24"/>
      <c r="L61" s="24"/>
      <c r="M61" s="25"/>
      <c r="N61" s="10">
        <v>1</v>
      </c>
      <c r="O61" s="2">
        <v>1</v>
      </c>
      <c r="P61" s="157" t="s">
        <v>789</v>
      </c>
      <c r="Q61" s="165" t="s">
        <v>789</v>
      </c>
      <c r="R61" s="8"/>
      <c r="S61" s="1"/>
      <c r="T61" s="1"/>
      <c r="U61" s="1"/>
      <c r="V61" s="1"/>
      <c r="W61" s="9"/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</row>
    <row r="62" spans="1:48" x14ac:dyDescent="0.25">
      <c r="A62" s="42" t="s">
        <v>62</v>
      </c>
      <c r="B62" s="42" t="s">
        <v>90</v>
      </c>
      <c r="C62" s="140">
        <v>8</v>
      </c>
      <c r="D62" s="141" t="s">
        <v>89</v>
      </c>
      <c r="E62" s="49">
        <f>SUM(LARGE(X62:AG62,{1,2,3,4,5,6,7}))</f>
        <v>0</v>
      </c>
      <c r="F62" s="51">
        <f>SUM(H62:W62)</f>
        <v>2</v>
      </c>
      <c r="G62" s="58">
        <f>SUM(E62:F62)</f>
        <v>2</v>
      </c>
      <c r="H62" s="54"/>
      <c r="I62" s="24"/>
      <c r="J62" s="24"/>
      <c r="K62" s="24"/>
      <c r="L62" s="24"/>
      <c r="M62" s="25"/>
      <c r="N62" s="10"/>
      <c r="O62" s="2">
        <v>1</v>
      </c>
      <c r="P62" s="2"/>
      <c r="Q62" s="11">
        <v>1</v>
      </c>
      <c r="R62" s="8"/>
      <c r="S62" s="1"/>
      <c r="T62" s="1"/>
      <c r="U62" s="1"/>
      <c r="V62" s="1"/>
      <c r="W62" s="9"/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</row>
    <row r="63" spans="1:48" x14ac:dyDescent="0.25">
      <c r="A63" s="42" t="s">
        <v>8</v>
      </c>
      <c r="B63" s="42" t="s">
        <v>9</v>
      </c>
      <c r="C63" s="19">
        <v>8</v>
      </c>
      <c r="D63" s="18" t="s">
        <v>89</v>
      </c>
      <c r="E63" s="49">
        <f>SUM(LARGE(X63:AG63,{1,2,3,4,5,6,7}))</f>
        <v>0</v>
      </c>
      <c r="F63" s="51">
        <f>SUM(H63:W63)</f>
        <v>1</v>
      </c>
      <c r="G63" s="58">
        <f>SUM(E63:F63)</f>
        <v>1</v>
      </c>
      <c r="H63" s="54"/>
      <c r="I63" s="24"/>
      <c r="J63" s="24"/>
      <c r="K63" s="24"/>
      <c r="L63" s="24"/>
      <c r="M63" s="25"/>
      <c r="N63" s="10"/>
      <c r="O63" s="2">
        <v>1</v>
      </c>
      <c r="P63" s="2"/>
      <c r="Q63" s="11"/>
      <c r="R63" s="8"/>
      <c r="S63" s="1"/>
      <c r="T63" s="1"/>
      <c r="U63" s="1"/>
      <c r="V63" s="1"/>
      <c r="W63" s="9"/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</row>
    <row r="64" spans="1:48" x14ac:dyDescent="0.25">
      <c r="A64" s="42" t="s">
        <v>647</v>
      </c>
      <c r="B64" s="42" t="s">
        <v>25</v>
      </c>
      <c r="C64" s="140">
        <v>8</v>
      </c>
      <c r="D64" s="141" t="s">
        <v>89</v>
      </c>
      <c r="E64" s="49">
        <f>SUM(LARGE(X64:AG64,{1,2,3,4,5,6,7}))</f>
        <v>0</v>
      </c>
      <c r="F64" s="51">
        <f>SUM(H64:W64)</f>
        <v>1</v>
      </c>
      <c r="G64" s="58">
        <f>SUM(E64:F64)</f>
        <v>1</v>
      </c>
      <c r="H64" s="54"/>
      <c r="I64" s="24"/>
      <c r="J64" s="24"/>
      <c r="K64" s="24"/>
      <c r="L64" s="24"/>
      <c r="M64" s="25"/>
      <c r="N64" s="10">
        <v>1</v>
      </c>
      <c r="O64" s="2"/>
      <c r="P64" s="2"/>
      <c r="Q64" s="11"/>
      <c r="R64" s="8"/>
      <c r="S64" s="1"/>
      <c r="T64" s="1"/>
      <c r="U64" s="1"/>
      <c r="V64" s="1"/>
      <c r="W64" s="9"/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3"/>
    </row>
    <row r="65" spans="1:48" x14ac:dyDescent="0.25">
      <c r="A65" s="43" t="s">
        <v>68</v>
      </c>
      <c r="B65" s="43" t="s">
        <v>183</v>
      </c>
      <c r="C65" s="140">
        <v>8</v>
      </c>
      <c r="D65" s="141" t="s">
        <v>89</v>
      </c>
      <c r="E65" s="49">
        <f>SUM(LARGE(X65:AG65,{1,2,3,4,5,6,7}))</f>
        <v>0</v>
      </c>
      <c r="F65" s="51">
        <f>SUM(H65:W65)</f>
        <v>0</v>
      </c>
      <c r="G65" s="58">
        <f>SUM(E65:F65)</f>
        <v>0</v>
      </c>
      <c r="H65" s="54"/>
      <c r="I65" s="24"/>
      <c r="J65" s="24"/>
      <c r="K65" s="24"/>
      <c r="L65" s="24"/>
      <c r="M65" s="25"/>
      <c r="N65" s="10"/>
      <c r="O65" s="2"/>
      <c r="P65" s="2"/>
      <c r="Q65" s="11"/>
      <c r="R65" s="8"/>
      <c r="S65" s="1"/>
      <c r="T65" s="1"/>
      <c r="U65" s="1"/>
      <c r="V65" s="1"/>
      <c r="W65" s="9"/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3"/>
    </row>
    <row r="66" spans="1:48" x14ac:dyDescent="0.25">
      <c r="A66" s="42" t="s">
        <v>284</v>
      </c>
      <c r="B66" s="42" t="s">
        <v>285</v>
      </c>
      <c r="C66" s="19">
        <v>8</v>
      </c>
      <c r="D66" s="18" t="s">
        <v>89</v>
      </c>
      <c r="E66" s="49">
        <f>SUM(LARGE(X66:AG66,{1,2,3,4,5,6,7}))</f>
        <v>0</v>
      </c>
      <c r="F66" s="51">
        <f>SUM(H66:W66)</f>
        <v>0</v>
      </c>
      <c r="G66" s="58">
        <f>SUM(E66:F66)</f>
        <v>0</v>
      </c>
      <c r="H66" s="54"/>
      <c r="I66" s="24"/>
      <c r="J66" s="24"/>
      <c r="K66" s="24"/>
      <c r="L66" s="24"/>
      <c r="M66" s="25"/>
      <c r="N66" s="10"/>
      <c r="O66" s="2"/>
      <c r="P66" s="2"/>
      <c r="Q66" s="11"/>
      <c r="R66" s="8"/>
      <c r="S66" s="1"/>
      <c r="T66" s="1"/>
      <c r="U66" s="1"/>
      <c r="V66" s="1"/>
      <c r="W66" s="9"/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</row>
    <row r="67" spans="1:48" x14ac:dyDescent="0.25">
      <c r="A67" s="42" t="s">
        <v>6</v>
      </c>
      <c r="B67" s="42" t="s">
        <v>29</v>
      </c>
      <c r="C67" s="19">
        <v>8</v>
      </c>
      <c r="D67" s="18" t="s">
        <v>89</v>
      </c>
      <c r="E67" s="49">
        <f>SUM(LARGE(X67:AG67,{1,2,3,4,5,6,7}))</f>
        <v>0</v>
      </c>
      <c r="F67" s="51">
        <f>SUM(H67:W67)</f>
        <v>0</v>
      </c>
      <c r="G67" s="58">
        <f>SUM(E67:F67)</f>
        <v>0</v>
      </c>
      <c r="H67" s="54"/>
      <c r="I67" s="24"/>
      <c r="J67" s="24"/>
      <c r="K67" s="24"/>
      <c r="L67" s="24"/>
      <c r="M67" s="25"/>
      <c r="N67" s="10"/>
      <c r="O67" s="2"/>
      <c r="P67" s="2"/>
      <c r="Q67" s="11"/>
      <c r="R67" s="8"/>
      <c r="S67" s="1"/>
      <c r="T67" s="1"/>
      <c r="U67" s="1"/>
      <c r="V67" s="1"/>
      <c r="W67" s="9"/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</row>
    <row r="68" spans="1:48" x14ac:dyDescent="0.25">
      <c r="A68" s="42" t="s">
        <v>110</v>
      </c>
      <c r="B68" s="42" t="s">
        <v>111</v>
      </c>
      <c r="C68" s="19">
        <v>8</v>
      </c>
      <c r="D68" s="18" t="s">
        <v>89</v>
      </c>
      <c r="E68" s="49">
        <f>SUM(LARGE(X68:AG68,{1,2,3,4,5,6,7}))</f>
        <v>0</v>
      </c>
      <c r="F68" s="51">
        <f>SUM(H68:W68)</f>
        <v>0</v>
      </c>
      <c r="G68" s="58">
        <f>SUM(E68:F68)</f>
        <v>0</v>
      </c>
      <c r="H68" s="54"/>
      <c r="I68" s="24"/>
      <c r="J68" s="24"/>
      <c r="K68" s="24"/>
      <c r="L68" s="24"/>
      <c r="M68" s="25"/>
      <c r="N68" s="10"/>
      <c r="O68" s="2"/>
      <c r="P68" s="2"/>
      <c r="Q68" s="11"/>
      <c r="R68" s="8"/>
      <c r="S68" s="1"/>
      <c r="T68" s="1"/>
      <c r="U68" s="1"/>
      <c r="V68" s="1"/>
      <c r="W68" s="9"/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</row>
    <row r="69" spans="1:48" x14ac:dyDescent="0.25">
      <c r="A69" s="42" t="s">
        <v>24</v>
      </c>
      <c r="B69" s="42" t="s">
        <v>25</v>
      </c>
      <c r="C69" s="19">
        <v>8</v>
      </c>
      <c r="D69" s="18" t="s">
        <v>89</v>
      </c>
      <c r="E69" s="49">
        <f>SUM(LARGE(X69:AG69,{1,2,3,4,5,6,7}))</f>
        <v>0</v>
      </c>
      <c r="F69" s="51">
        <f>SUM(H69:W69)</f>
        <v>0</v>
      </c>
      <c r="G69" s="58">
        <f>SUM(E69:F69)</f>
        <v>0</v>
      </c>
      <c r="H69" s="54"/>
      <c r="I69" s="24"/>
      <c r="J69" s="24"/>
      <c r="K69" s="24"/>
      <c r="L69" s="24"/>
      <c r="M69" s="25"/>
      <c r="N69" s="10"/>
      <c r="O69" s="2"/>
      <c r="P69" s="2"/>
      <c r="Q69" s="11"/>
      <c r="R69" s="8"/>
      <c r="S69" s="1"/>
      <c r="T69" s="1"/>
      <c r="U69" s="1"/>
      <c r="V69" s="1"/>
      <c r="W69" s="9"/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39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39"/>
    </row>
    <row r="70" spans="1:48" x14ac:dyDescent="0.25">
      <c r="A70" s="42" t="s">
        <v>8</v>
      </c>
      <c r="B70" s="42" t="s">
        <v>102</v>
      </c>
      <c r="C70" s="19">
        <v>8</v>
      </c>
      <c r="D70" s="18" t="s">
        <v>89</v>
      </c>
      <c r="E70" s="49">
        <f>SUM(LARGE(X70:AG70,{1,2,3,4,5,6,7}))</f>
        <v>0</v>
      </c>
      <c r="F70" s="51">
        <f>SUM(H70:W70)</f>
        <v>0</v>
      </c>
      <c r="G70" s="58">
        <f>SUM(E70:F70)</f>
        <v>0</v>
      </c>
      <c r="H70" s="54"/>
      <c r="I70" s="24"/>
      <c r="J70" s="24"/>
      <c r="K70" s="24"/>
      <c r="L70" s="24"/>
      <c r="M70" s="25"/>
      <c r="N70" s="10"/>
      <c r="O70" s="2"/>
      <c r="P70" s="2"/>
      <c r="Q70" s="11"/>
      <c r="R70" s="8"/>
      <c r="S70" s="1"/>
      <c r="T70" s="1"/>
      <c r="U70" s="1"/>
      <c r="V70" s="1"/>
      <c r="W70" s="9"/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</row>
    <row r="71" spans="1:48" x14ac:dyDescent="0.25">
      <c r="A71" s="42" t="s">
        <v>72</v>
      </c>
      <c r="B71" s="42" t="s">
        <v>281</v>
      </c>
      <c r="C71" s="19">
        <v>8</v>
      </c>
      <c r="D71" s="18" t="s">
        <v>89</v>
      </c>
      <c r="E71" s="49">
        <f>SUM(LARGE(X71:AG71,{1,2,3,4,5,6,7}))</f>
        <v>0</v>
      </c>
      <c r="F71" s="51">
        <f>SUM(H71:W71)</f>
        <v>0</v>
      </c>
      <c r="G71" s="58">
        <f>SUM(E71:F71)</f>
        <v>0</v>
      </c>
      <c r="H71" s="54"/>
      <c r="I71" s="24"/>
      <c r="J71" s="24"/>
      <c r="K71" s="24"/>
      <c r="L71" s="24"/>
      <c r="M71" s="25"/>
      <c r="N71" s="10"/>
      <c r="O71" s="2"/>
      <c r="P71" s="2"/>
      <c r="Q71" s="11"/>
      <c r="R71" s="8"/>
      <c r="S71" s="1"/>
      <c r="T71" s="1"/>
      <c r="U71" s="1"/>
      <c r="V71" s="1"/>
      <c r="W71" s="9"/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</row>
    <row r="72" spans="1:48" x14ac:dyDescent="0.25">
      <c r="A72" s="42" t="s">
        <v>79</v>
      </c>
      <c r="B72" s="42" t="s">
        <v>283</v>
      </c>
      <c r="C72" s="19">
        <v>8</v>
      </c>
      <c r="D72" s="18" t="s">
        <v>89</v>
      </c>
      <c r="E72" s="49">
        <f>SUM(LARGE(X72:AG72,{1,2,3,4,5,6,7}))</f>
        <v>0</v>
      </c>
      <c r="F72" s="51">
        <f>SUM(H72:W72)</f>
        <v>0</v>
      </c>
      <c r="G72" s="58">
        <f>SUM(E72:F72)</f>
        <v>0</v>
      </c>
      <c r="H72" s="54"/>
      <c r="I72" s="24"/>
      <c r="J72" s="24"/>
      <c r="K72" s="24"/>
      <c r="L72" s="24"/>
      <c r="M72" s="25"/>
      <c r="N72" s="10"/>
      <c r="O72" s="2"/>
      <c r="P72" s="2"/>
      <c r="Q72" s="11"/>
      <c r="R72" s="8"/>
      <c r="S72" s="1"/>
      <c r="T72" s="1"/>
      <c r="U72" s="1"/>
      <c r="V72" s="1"/>
      <c r="W72" s="9"/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</row>
    <row r="73" spans="1:48" s="105" customFormat="1" x14ac:dyDescent="0.25">
      <c r="A73" s="42" t="s">
        <v>112</v>
      </c>
      <c r="B73" s="42" t="s">
        <v>113</v>
      </c>
      <c r="C73" s="102">
        <v>8</v>
      </c>
      <c r="D73" s="109" t="s">
        <v>89</v>
      </c>
      <c r="E73" s="49">
        <f>SUM(LARGE(X73:AG73,{1,2,3,4,5,6,7}))</f>
        <v>0</v>
      </c>
      <c r="F73" s="51">
        <f>SUM(H73:W73)</f>
        <v>0</v>
      </c>
      <c r="G73" s="58">
        <f>SUM(E73:F73)</f>
        <v>0</v>
      </c>
      <c r="H73" s="54"/>
      <c r="I73" s="24"/>
      <c r="J73" s="24"/>
      <c r="K73" s="24"/>
      <c r="L73" s="24"/>
      <c r="M73" s="25"/>
      <c r="N73" s="10"/>
      <c r="O73" s="2"/>
      <c r="P73" s="2"/>
      <c r="Q73" s="11"/>
      <c r="R73" s="8"/>
      <c r="S73" s="1"/>
      <c r="T73" s="1"/>
      <c r="U73" s="1"/>
      <c r="V73" s="1"/>
      <c r="W73" s="9"/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107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7"/>
    </row>
    <row r="74" spans="1:48" s="39" customFormat="1" x14ac:dyDescent="0.25">
      <c r="A74" s="158"/>
      <c r="B74" s="158"/>
      <c r="C74" s="40">
        <v>8.5</v>
      </c>
      <c r="D74" s="40"/>
      <c r="E74" s="106"/>
      <c r="F74" s="161"/>
      <c r="G74" s="59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6"/>
      <c r="Y74" s="106"/>
      <c r="Z74" s="106"/>
      <c r="AA74" s="106"/>
      <c r="AB74" s="106"/>
      <c r="AC74" s="106"/>
      <c r="AD74" s="106"/>
      <c r="AE74" s="106"/>
      <c r="AF74" s="106"/>
      <c r="AG74" s="10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2"/>
    </row>
    <row r="75" spans="1:48" x14ac:dyDescent="0.25">
      <c r="A75" s="159"/>
      <c r="B75" s="159"/>
      <c r="C75" s="132">
        <v>9</v>
      </c>
      <c r="D75" s="28"/>
      <c r="E75" s="31"/>
      <c r="F75" s="162"/>
      <c r="G75" s="57"/>
      <c r="H75" s="55" t="s">
        <v>109</v>
      </c>
      <c r="I75" s="30"/>
      <c r="J75" s="30"/>
      <c r="K75" s="30"/>
      <c r="L75" s="30"/>
      <c r="M75" s="31"/>
      <c r="N75" s="29"/>
      <c r="O75" s="30"/>
      <c r="P75" s="30"/>
      <c r="Q75" s="31"/>
      <c r="R75" s="29"/>
      <c r="S75" s="30"/>
      <c r="T75" s="30"/>
      <c r="U75" s="30"/>
      <c r="V75" s="30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V75" s="32"/>
    </row>
    <row r="76" spans="1:48" x14ac:dyDescent="0.25">
      <c r="A76" s="42" t="s">
        <v>319</v>
      </c>
      <c r="B76" s="42" t="s">
        <v>267</v>
      </c>
      <c r="C76" s="19">
        <v>10</v>
      </c>
      <c r="D76" s="20" t="s">
        <v>109</v>
      </c>
      <c r="E76" s="49">
        <f>SUM(LARGE(X76:AG76,{1,2,3,4,5,6,7}))</f>
        <v>69</v>
      </c>
      <c r="F76" s="51">
        <f>SUM(H76:W76)</f>
        <v>19</v>
      </c>
      <c r="G76" s="58">
        <f>SUM(E76:F76)</f>
        <v>88</v>
      </c>
      <c r="H76" s="54">
        <v>2</v>
      </c>
      <c r="I76" s="24">
        <v>2</v>
      </c>
      <c r="J76" s="24"/>
      <c r="K76" s="24">
        <v>2</v>
      </c>
      <c r="L76" s="24">
        <v>2</v>
      </c>
      <c r="M76" s="25"/>
      <c r="N76" s="10"/>
      <c r="O76" s="2"/>
      <c r="P76" s="2"/>
      <c r="Q76" s="11">
        <v>1</v>
      </c>
      <c r="R76" s="8"/>
      <c r="S76" s="1">
        <v>2</v>
      </c>
      <c r="T76" s="1">
        <v>2</v>
      </c>
      <c r="U76" s="1">
        <v>2</v>
      </c>
      <c r="V76" s="1">
        <v>2</v>
      </c>
      <c r="W76" s="9">
        <v>2</v>
      </c>
      <c r="X76" s="5">
        <v>10</v>
      </c>
      <c r="Y76" s="5">
        <v>10</v>
      </c>
      <c r="Z76" s="5">
        <v>0</v>
      </c>
      <c r="AA76" s="5">
        <v>0</v>
      </c>
      <c r="AB76" s="5">
        <v>10</v>
      </c>
      <c r="AC76" s="5">
        <v>10</v>
      </c>
      <c r="AD76" s="5">
        <v>10</v>
      </c>
      <c r="AE76" s="5">
        <v>10</v>
      </c>
      <c r="AF76" s="5">
        <v>0</v>
      </c>
      <c r="AG76" s="5">
        <v>9</v>
      </c>
    </row>
    <row r="77" spans="1:48" x14ac:dyDescent="0.25">
      <c r="A77" s="42" t="s">
        <v>129</v>
      </c>
      <c r="B77" s="42" t="s">
        <v>130</v>
      </c>
      <c r="C77" s="19">
        <v>10</v>
      </c>
      <c r="D77" s="20" t="s">
        <v>109</v>
      </c>
      <c r="E77" s="49">
        <f>SUM(LARGE(X77:AG77,{1,2,3,4,5,6,7}))</f>
        <v>57</v>
      </c>
      <c r="F77" s="51">
        <f>SUM(H77:W77)</f>
        <v>24</v>
      </c>
      <c r="G77" s="58">
        <f>SUM(E77:F77)</f>
        <v>81</v>
      </c>
      <c r="H77" s="54">
        <v>2</v>
      </c>
      <c r="I77" s="24">
        <v>2</v>
      </c>
      <c r="J77" s="24">
        <v>2</v>
      </c>
      <c r="K77" s="24">
        <v>2</v>
      </c>
      <c r="L77" s="24">
        <v>2</v>
      </c>
      <c r="M77" s="25">
        <v>2</v>
      </c>
      <c r="N77" s="10">
        <v>1</v>
      </c>
      <c r="O77" s="2">
        <v>1</v>
      </c>
      <c r="P77" s="2"/>
      <c r="Q77" s="165" t="s">
        <v>789</v>
      </c>
      <c r="R77" s="8"/>
      <c r="S77" s="1">
        <v>2</v>
      </c>
      <c r="T77" s="1">
        <v>2</v>
      </c>
      <c r="U77" s="1">
        <v>2</v>
      </c>
      <c r="V77" s="1">
        <v>2</v>
      </c>
      <c r="W77" s="9">
        <v>2</v>
      </c>
      <c r="X77" s="5">
        <v>8</v>
      </c>
      <c r="Y77" s="5">
        <v>9</v>
      </c>
      <c r="Z77" s="5">
        <v>0</v>
      </c>
      <c r="AA77" s="5">
        <v>8</v>
      </c>
      <c r="AB77" s="5">
        <v>8</v>
      </c>
      <c r="AC77" s="5">
        <v>8</v>
      </c>
      <c r="AD77" s="5">
        <v>8</v>
      </c>
      <c r="AE77" s="5">
        <v>7</v>
      </c>
      <c r="AF77" s="5">
        <v>0</v>
      </c>
      <c r="AG77" s="5">
        <v>8</v>
      </c>
    </row>
    <row r="78" spans="1:48" x14ac:dyDescent="0.25">
      <c r="A78" s="42" t="s">
        <v>133</v>
      </c>
      <c r="B78" s="42" t="s">
        <v>31</v>
      </c>
      <c r="C78" s="19">
        <v>10</v>
      </c>
      <c r="D78" s="20" t="s">
        <v>109</v>
      </c>
      <c r="E78" s="49">
        <f>SUM(LARGE(X78:AG78,{1,2,3,4,5,6,7}))</f>
        <v>45</v>
      </c>
      <c r="F78" s="51">
        <f>SUM(H78:W78)</f>
        <v>10</v>
      </c>
      <c r="G78" s="58">
        <f>SUM(E78:F78)</f>
        <v>55</v>
      </c>
      <c r="H78" s="54">
        <v>2</v>
      </c>
      <c r="I78" s="24">
        <v>2</v>
      </c>
      <c r="J78" s="24"/>
      <c r="K78" s="24"/>
      <c r="L78" s="24"/>
      <c r="M78" s="25"/>
      <c r="N78" s="10"/>
      <c r="O78" s="2">
        <v>1</v>
      </c>
      <c r="P78" s="2">
        <v>1</v>
      </c>
      <c r="Q78" s="165" t="s">
        <v>789</v>
      </c>
      <c r="R78" s="8"/>
      <c r="S78" s="1"/>
      <c r="T78" s="1">
        <v>2</v>
      </c>
      <c r="U78" s="1">
        <v>2</v>
      </c>
      <c r="V78" s="1"/>
      <c r="W78" s="9"/>
      <c r="X78" s="5">
        <v>7</v>
      </c>
      <c r="Y78" s="5">
        <v>0</v>
      </c>
      <c r="Z78" s="5">
        <v>0</v>
      </c>
      <c r="AA78" s="5">
        <v>10</v>
      </c>
      <c r="AB78" s="5">
        <v>6</v>
      </c>
      <c r="AC78" s="5">
        <v>0</v>
      </c>
      <c r="AD78" s="5">
        <v>7</v>
      </c>
      <c r="AE78" s="5">
        <v>8</v>
      </c>
      <c r="AF78" s="5">
        <v>0</v>
      </c>
      <c r="AG78" s="5">
        <v>7</v>
      </c>
    </row>
    <row r="79" spans="1:48" x14ac:dyDescent="0.25">
      <c r="A79" s="42" t="s">
        <v>107</v>
      </c>
      <c r="B79" s="42" t="s">
        <v>25</v>
      </c>
      <c r="C79" s="19">
        <v>10</v>
      </c>
      <c r="D79" s="20" t="s">
        <v>109</v>
      </c>
      <c r="E79" s="49">
        <f>SUM(LARGE(X79:AG79,{1,2,3,4,5,6,7}))</f>
        <v>39</v>
      </c>
      <c r="F79" s="51">
        <f>SUM(H79:W79)</f>
        <v>10</v>
      </c>
      <c r="G79" s="58">
        <f>SUM(E79:F79)</f>
        <v>49</v>
      </c>
      <c r="H79" s="54">
        <v>2</v>
      </c>
      <c r="I79" s="24"/>
      <c r="J79" s="24">
        <v>2</v>
      </c>
      <c r="K79" s="24"/>
      <c r="L79" s="24">
        <v>2</v>
      </c>
      <c r="M79" s="25">
        <v>2</v>
      </c>
      <c r="N79" s="10"/>
      <c r="O79" s="2">
        <v>1</v>
      </c>
      <c r="P79" s="2"/>
      <c r="Q79" s="2">
        <v>1</v>
      </c>
      <c r="R79" s="8"/>
      <c r="S79" s="1"/>
      <c r="T79" s="1"/>
      <c r="U79" s="1"/>
      <c r="V79" s="1"/>
      <c r="W79" s="9"/>
      <c r="X79" s="5">
        <v>9</v>
      </c>
      <c r="Y79" s="5">
        <v>0</v>
      </c>
      <c r="Z79" s="5">
        <v>0</v>
      </c>
      <c r="AA79" s="5">
        <v>7</v>
      </c>
      <c r="AB79" s="5">
        <v>5</v>
      </c>
      <c r="AC79" s="5">
        <v>9</v>
      </c>
      <c r="AD79" s="5">
        <v>9</v>
      </c>
      <c r="AE79" s="5">
        <v>0</v>
      </c>
      <c r="AF79" s="5">
        <v>0</v>
      </c>
      <c r="AG79" s="5">
        <v>0</v>
      </c>
      <c r="AH79" s="39"/>
    </row>
    <row r="80" spans="1:48" x14ac:dyDescent="0.25">
      <c r="A80" s="42" t="s">
        <v>29</v>
      </c>
      <c r="B80" s="42" t="s">
        <v>82</v>
      </c>
      <c r="C80" s="19">
        <v>10</v>
      </c>
      <c r="D80" s="20" t="s">
        <v>109</v>
      </c>
      <c r="E80" s="49">
        <f>SUM(LARGE(X80:AG80,{1,2,3,4,5,6,7}))</f>
        <v>37</v>
      </c>
      <c r="F80" s="51">
        <f>SUM(H80:W80)</f>
        <v>0</v>
      </c>
      <c r="G80" s="58">
        <f>SUM(E80:F80)</f>
        <v>37</v>
      </c>
      <c r="H80" s="54"/>
      <c r="I80" s="24"/>
      <c r="J80" s="24"/>
      <c r="K80" s="24"/>
      <c r="L80" s="24"/>
      <c r="M80" s="25"/>
      <c r="N80" s="10"/>
      <c r="O80" s="2"/>
      <c r="P80" s="2"/>
      <c r="Q80" s="11"/>
      <c r="R80" s="8"/>
      <c r="S80" s="1"/>
      <c r="T80" s="1"/>
      <c r="U80" s="1"/>
      <c r="V80" s="1"/>
      <c r="W80" s="9"/>
      <c r="X80" s="5">
        <v>5</v>
      </c>
      <c r="Y80" s="5">
        <v>8</v>
      </c>
      <c r="Z80" s="5">
        <v>8</v>
      </c>
      <c r="AA80" s="5">
        <v>0</v>
      </c>
      <c r="AB80" s="5">
        <v>0</v>
      </c>
      <c r="AC80" s="5">
        <v>6</v>
      </c>
      <c r="AD80" s="5">
        <v>0</v>
      </c>
      <c r="AE80" s="5">
        <v>0</v>
      </c>
      <c r="AF80" s="5">
        <v>0</v>
      </c>
      <c r="AG80" s="5">
        <v>10</v>
      </c>
      <c r="AH80" s="39"/>
    </row>
    <row r="81" spans="1:48" x14ac:dyDescent="0.25">
      <c r="A81" s="42" t="s">
        <v>103</v>
      </c>
      <c r="B81" s="42" t="s">
        <v>288</v>
      </c>
      <c r="C81" s="19">
        <v>10</v>
      </c>
      <c r="D81" s="20" t="s">
        <v>109</v>
      </c>
      <c r="E81" s="49">
        <f>SUM(LARGE(X81:AG81,{1,2,3,4,5,6,7}))</f>
        <v>26</v>
      </c>
      <c r="F81" s="51">
        <f>SUM(H81:W81)</f>
        <v>0</v>
      </c>
      <c r="G81" s="58">
        <f>SUM(E81:F81)</f>
        <v>26</v>
      </c>
      <c r="H81" s="54"/>
      <c r="I81" s="24"/>
      <c r="J81" s="24"/>
      <c r="K81" s="24"/>
      <c r="L81" s="24"/>
      <c r="M81" s="25"/>
      <c r="N81" s="10"/>
      <c r="O81" s="2"/>
      <c r="P81" s="2"/>
      <c r="Q81" s="11"/>
      <c r="R81" s="8"/>
      <c r="S81" s="1"/>
      <c r="T81" s="1"/>
      <c r="U81" s="1"/>
      <c r="V81" s="1"/>
      <c r="W81" s="9"/>
      <c r="X81" s="5">
        <v>4</v>
      </c>
      <c r="Y81" s="5">
        <v>7</v>
      </c>
      <c r="Z81" s="5">
        <v>10</v>
      </c>
      <c r="AA81" s="5">
        <v>0</v>
      </c>
      <c r="AB81" s="5">
        <v>0</v>
      </c>
      <c r="AC81" s="5">
        <v>0</v>
      </c>
      <c r="AD81" s="5">
        <v>5</v>
      </c>
      <c r="AE81" s="5">
        <v>0</v>
      </c>
      <c r="AF81" s="5">
        <v>0</v>
      </c>
      <c r="AG81" s="5">
        <v>0</v>
      </c>
    </row>
    <row r="82" spans="1:48" x14ac:dyDescent="0.25">
      <c r="A82" s="42" t="s">
        <v>122</v>
      </c>
      <c r="B82" s="42" t="s">
        <v>123</v>
      </c>
      <c r="C82" s="19">
        <v>10</v>
      </c>
      <c r="D82" s="20" t="s">
        <v>109</v>
      </c>
      <c r="E82" s="49">
        <f>SUM(LARGE(X82:AG82,{1,2,3,4,5,6,7}))</f>
        <v>18</v>
      </c>
      <c r="F82" s="51">
        <f>SUM(H82:W82)</f>
        <v>2</v>
      </c>
      <c r="G82" s="58">
        <f>SUM(E82:F82)</f>
        <v>20</v>
      </c>
      <c r="H82" s="54"/>
      <c r="I82" s="24"/>
      <c r="J82" s="24"/>
      <c r="K82" s="24"/>
      <c r="L82" s="24"/>
      <c r="M82" s="25"/>
      <c r="N82" s="10"/>
      <c r="O82" s="2">
        <v>1</v>
      </c>
      <c r="P82" s="2"/>
      <c r="Q82" s="11">
        <v>1</v>
      </c>
      <c r="R82" s="8"/>
      <c r="S82" s="1"/>
      <c r="T82" s="1"/>
      <c r="U82" s="1"/>
      <c r="V82" s="1"/>
      <c r="W82" s="9"/>
      <c r="X82" s="5">
        <v>0</v>
      </c>
      <c r="Y82" s="5">
        <v>0</v>
      </c>
      <c r="Z82" s="5">
        <v>0</v>
      </c>
      <c r="AA82" s="5">
        <v>9</v>
      </c>
      <c r="AB82" s="5">
        <v>0</v>
      </c>
      <c r="AC82" s="5">
        <v>0</v>
      </c>
      <c r="AD82" s="5">
        <v>0</v>
      </c>
      <c r="AE82" s="5">
        <v>9</v>
      </c>
      <c r="AF82" s="5">
        <v>0</v>
      </c>
      <c r="AG82" s="5">
        <v>0</v>
      </c>
    </row>
    <row r="83" spans="1:48" x14ac:dyDescent="0.25">
      <c r="A83" s="42" t="s">
        <v>124</v>
      </c>
      <c r="B83" s="42" t="s">
        <v>116</v>
      </c>
      <c r="C83" s="19">
        <v>10</v>
      </c>
      <c r="D83" s="20" t="s">
        <v>109</v>
      </c>
      <c r="E83" s="49">
        <f>SUM(LARGE(X83:AG83,{1,2,3,4,5,6,7}))</f>
        <v>16</v>
      </c>
      <c r="F83" s="51">
        <f>SUM(H83:W83)</f>
        <v>2</v>
      </c>
      <c r="G83" s="58">
        <f>SUM(E83:F83)</f>
        <v>18</v>
      </c>
      <c r="H83" s="54"/>
      <c r="I83" s="24"/>
      <c r="J83" s="24"/>
      <c r="K83" s="24"/>
      <c r="L83" s="24"/>
      <c r="M83" s="25"/>
      <c r="N83" s="10">
        <v>1</v>
      </c>
      <c r="O83" s="2"/>
      <c r="P83" s="2">
        <v>1</v>
      </c>
      <c r="Q83" s="165" t="s">
        <v>789</v>
      </c>
      <c r="R83" s="8"/>
      <c r="S83" s="1"/>
      <c r="T83" s="1"/>
      <c r="U83" s="1"/>
      <c r="V83" s="1"/>
      <c r="W83" s="9"/>
      <c r="X83" s="5">
        <v>0</v>
      </c>
      <c r="Y83" s="5">
        <v>0</v>
      </c>
      <c r="Z83" s="5">
        <v>0</v>
      </c>
      <c r="AA83" s="5">
        <v>0</v>
      </c>
      <c r="AB83" s="5">
        <v>9</v>
      </c>
      <c r="AC83" s="5">
        <v>7</v>
      </c>
      <c r="AD83" s="5">
        <v>0</v>
      </c>
      <c r="AE83" s="5">
        <v>0</v>
      </c>
      <c r="AF83" s="5">
        <v>0</v>
      </c>
      <c r="AG83" s="5">
        <v>0</v>
      </c>
    </row>
    <row r="84" spans="1:48" x14ac:dyDescent="0.25">
      <c r="A84" s="42" t="s">
        <v>105</v>
      </c>
      <c r="B84" s="42" t="s">
        <v>106</v>
      </c>
      <c r="C84" s="19">
        <v>10</v>
      </c>
      <c r="D84" s="20" t="s">
        <v>109</v>
      </c>
      <c r="E84" s="49">
        <f>SUM(LARGE(X84:AG84,{1,2,3,4,5,6,7}))</f>
        <v>10</v>
      </c>
      <c r="F84" s="51">
        <f>SUM(H84:W84)</f>
        <v>2</v>
      </c>
      <c r="G84" s="58">
        <f>SUM(E84:F84)</f>
        <v>12</v>
      </c>
      <c r="H84" s="54"/>
      <c r="I84" s="24"/>
      <c r="J84" s="24"/>
      <c r="K84" s="24"/>
      <c r="L84" s="24"/>
      <c r="M84" s="25"/>
      <c r="N84" s="10">
        <v>1</v>
      </c>
      <c r="O84" s="2">
        <v>1</v>
      </c>
      <c r="P84" s="2"/>
      <c r="Q84" s="11"/>
      <c r="R84" s="8"/>
      <c r="S84" s="1"/>
      <c r="T84" s="1"/>
      <c r="U84" s="1"/>
      <c r="V84" s="1"/>
      <c r="W84" s="9"/>
      <c r="X84" s="5">
        <v>0</v>
      </c>
      <c r="Y84" s="5">
        <v>0</v>
      </c>
      <c r="Z84" s="5">
        <v>0</v>
      </c>
      <c r="AA84" s="5">
        <v>0</v>
      </c>
      <c r="AB84" s="5">
        <v>4</v>
      </c>
      <c r="AC84" s="5">
        <v>0</v>
      </c>
      <c r="AD84" s="5">
        <v>6</v>
      </c>
      <c r="AE84" s="5">
        <v>0</v>
      </c>
      <c r="AF84" s="5">
        <v>0</v>
      </c>
      <c r="AG84" s="5">
        <v>0</v>
      </c>
    </row>
    <row r="85" spans="1:48" x14ac:dyDescent="0.25">
      <c r="A85" s="42" t="s">
        <v>154</v>
      </c>
      <c r="B85" s="42" t="s">
        <v>268</v>
      </c>
      <c r="C85" s="19">
        <v>10</v>
      </c>
      <c r="D85" s="20" t="s">
        <v>109</v>
      </c>
      <c r="E85" s="49">
        <f>SUM(LARGE(X85:AG85,{1,2,3,4,5,6,7}))</f>
        <v>6</v>
      </c>
      <c r="F85" s="51">
        <f>SUM(H85:W85)</f>
        <v>6</v>
      </c>
      <c r="G85" s="58">
        <f>SUM(E85:F85)</f>
        <v>12</v>
      </c>
      <c r="H85" s="54">
        <v>2</v>
      </c>
      <c r="I85" s="24"/>
      <c r="J85" s="24"/>
      <c r="K85" s="24">
        <v>2</v>
      </c>
      <c r="L85" s="24"/>
      <c r="M85" s="25"/>
      <c r="N85" s="10"/>
      <c r="O85" s="2"/>
      <c r="P85" s="2"/>
      <c r="Q85" s="2"/>
      <c r="R85" s="8"/>
      <c r="S85" s="1"/>
      <c r="T85" s="1">
        <v>2</v>
      </c>
      <c r="U85" s="1"/>
      <c r="V85" s="1"/>
      <c r="W85" s="9"/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6</v>
      </c>
      <c r="AF85" s="5">
        <v>0</v>
      </c>
      <c r="AG85" s="5">
        <v>0</v>
      </c>
    </row>
    <row r="86" spans="1:48" x14ac:dyDescent="0.25">
      <c r="A86" s="42" t="s">
        <v>287</v>
      </c>
      <c r="B86" s="42" t="s">
        <v>7</v>
      </c>
      <c r="C86" s="19">
        <v>10</v>
      </c>
      <c r="D86" s="20" t="s">
        <v>109</v>
      </c>
      <c r="E86" s="49">
        <f>SUM(LARGE(X86:AG86,{1,2,3,4,5,6,7}))</f>
        <v>9</v>
      </c>
      <c r="F86" s="51">
        <f>SUM(H86:W86)</f>
        <v>0</v>
      </c>
      <c r="G86" s="58">
        <f>SUM(E86:F86)</f>
        <v>9</v>
      </c>
      <c r="H86" s="54"/>
      <c r="I86" s="24"/>
      <c r="J86" s="24"/>
      <c r="K86" s="24"/>
      <c r="L86" s="24"/>
      <c r="M86" s="25"/>
      <c r="N86" s="10"/>
      <c r="O86" s="2"/>
      <c r="P86" s="2"/>
      <c r="Q86" s="2"/>
      <c r="R86" s="8"/>
      <c r="S86" s="1"/>
      <c r="T86" s="1"/>
      <c r="U86" s="1"/>
      <c r="V86" s="1"/>
      <c r="W86" s="9"/>
      <c r="X86" s="5">
        <v>0</v>
      </c>
      <c r="Y86" s="5">
        <v>0</v>
      </c>
      <c r="Z86" s="5">
        <v>9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</row>
    <row r="87" spans="1:48" x14ac:dyDescent="0.25">
      <c r="A87" s="42" t="s">
        <v>175</v>
      </c>
      <c r="B87" s="42" t="s">
        <v>119</v>
      </c>
      <c r="C87" s="19">
        <v>10</v>
      </c>
      <c r="D87" s="20" t="s">
        <v>109</v>
      </c>
      <c r="E87" s="49">
        <f>SUM(LARGE(X87:AG87,{1,2,3,4,5,6,7}))</f>
        <v>6</v>
      </c>
      <c r="F87" s="51">
        <f>SUM(H87:W87)</f>
        <v>2</v>
      </c>
      <c r="G87" s="58">
        <f>SUM(E87:F87)</f>
        <v>8</v>
      </c>
      <c r="H87" s="54">
        <v>2</v>
      </c>
      <c r="I87" s="24"/>
      <c r="J87" s="24"/>
      <c r="K87" s="24"/>
      <c r="L87" s="24"/>
      <c r="M87" s="25"/>
      <c r="N87" s="10"/>
      <c r="O87" s="2"/>
      <c r="P87" s="2"/>
      <c r="Q87" s="11"/>
      <c r="R87" s="8"/>
      <c r="S87" s="1"/>
      <c r="T87" s="1"/>
      <c r="U87" s="1"/>
      <c r="V87" s="1"/>
      <c r="W87" s="9"/>
      <c r="X87" s="5">
        <v>6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8" x14ac:dyDescent="0.25">
      <c r="A88" s="42" t="s">
        <v>93</v>
      </c>
      <c r="B88" s="42" t="s">
        <v>85</v>
      </c>
      <c r="C88" s="19">
        <v>10</v>
      </c>
      <c r="D88" s="20" t="s">
        <v>109</v>
      </c>
      <c r="E88" s="49">
        <f>SUM(LARGE(X88:AG88,{1,2,3,4,5,6,7}))</f>
        <v>7</v>
      </c>
      <c r="F88" s="51">
        <f>SUM(H88:W88)</f>
        <v>0</v>
      </c>
      <c r="G88" s="58">
        <f>SUM(E88:F88)</f>
        <v>7</v>
      </c>
      <c r="H88" s="54"/>
      <c r="I88" s="24"/>
      <c r="J88" s="24"/>
      <c r="K88" s="24"/>
      <c r="L88" s="24"/>
      <c r="M88" s="25"/>
      <c r="N88" s="10"/>
      <c r="O88" s="2"/>
      <c r="P88" s="2"/>
      <c r="Q88" s="11"/>
      <c r="R88" s="8"/>
      <c r="S88" s="1"/>
      <c r="T88" s="1"/>
      <c r="U88" s="1"/>
      <c r="V88" s="1"/>
      <c r="W88" s="9"/>
      <c r="X88" s="5">
        <v>0</v>
      </c>
      <c r="Y88" s="5">
        <v>0</v>
      </c>
      <c r="Z88" s="5">
        <v>0</v>
      </c>
      <c r="AA88" s="5">
        <v>0</v>
      </c>
      <c r="AB88" s="5">
        <v>7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</row>
    <row r="89" spans="1:48" x14ac:dyDescent="0.25">
      <c r="A89" s="42" t="s">
        <v>291</v>
      </c>
      <c r="B89" s="42" t="s">
        <v>292</v>
      </c>
      <c r="C89" s="19">
        <v>10</v>
      </c>
      <c r="D89" s="20" t="s">
        <v>109</v>
      </c>
      <c r="E89" s="49">
        <f>SUM(LARGE(X89:AG89,{1,2,3,4,5,6,7}))</f>
        <v>5</v>
      </c>
      <c r="F89" s="51">
        <f>SUM(H89:W89)</f>
        <v>1</v>
      </c>
      <c r="G89" s="58">
        <f>SUM(E89:F89)</f>
        <v>6</v>
      </c>
      <c r="H89" s="54"/>
      <c r="I89" s="24"/>
      <c r="J89" s="24"/>
      <c r="K89" s="24"/>
      <c r="L89" s="24"/>
      <c r="M89" s="25"/>
      <c r="N89" s="10"/>
      <c r="O89" s="2"/>
      <c r="P89" s="2"/>
      <c r="Q89" s="11">
        <v>1</v>
      </c>
      <c r="R89" s="8"/>
      <c r="S89" s="1"/>
      <c r="T89" s="1"/>
      <c r="U89" s="1"/>
      <c r="V89" s="1"/>
      <c r="W89" s="9"/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5</v>
      </c>
      <c r="AD89" s="5">
        <v>0</v>
      </c>
      <c r="AE89" s="5">
        <v>0</v>
      </c>
      <c r="AF89" s="5">
        <v>0</v>
      </c>
      <c r="AG89" s="5">
        <v>0</v>
      </c>
    </row>
    <row r="90" spans="1:48" x14ac:dyDescent="0.25">
      <c r="A90" s="42" t="s">
        <v>177</v>
      </c>
      <c r="B90" s="42" t="s">
        <v>25</v>
      </c>
      <c r="C90" s="19">
        <v>10</v>
      </c>
      <c r="D90" s="20" t="s">
        <v>109</v>
      </c>
      <c r="E90" s="49">
        <f>SUM(LARGE(X90:AG90,{1,2,3,4,5,6,7}))</f>
        <v>3</v>
      </c>
      <c r="F90" s="51">
        <f>SUM(H90:W90)</f>
        <v>1</v>
      </c>
      <c r="G90" s="58">
        <f>SUM(E90:F90)</f>
        <v>4</v>
      </c>
      <c r="H90" s="54"/>
      <c r="I90" s="24"/>
      <c r="J90" s="24"/>
      <c r="K90" s="24"/>
      <c r="L90" s="24"/>
      <c r="M90" s="25"/>
      <c r="N90" s="10">
        <v>1</v>
      </c>
      <c r="O90" s="2"/>
      <c r="P90" s="2"/>
      <c r="Q90" s="11"/>
      <c r="R90" s="8"/>
      <c r="S90" s="1"/>
      <c r="T90" s="1"/>
      <c r="U90" s="1"/>
      <c r="V90" s="1"/>
      <c r="W90" s="9"/>
      <c r="X90" s="5">
        <v>3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</row>
    <row r="91" spans="1:48" x14ac:dyDescent="0.25">
      <c r="A91" s="42" t="s">
        <v>178</v>
      </c>
      <c r="B91" s="42" t="s">
        <v>36</v>
      </c>
      <c r="C91" s="19">
        <v>10</v>
      </c>
      <c r="D91" s="20" t="s">
        <v>109</v>
      </c>
      <c r="E91" s="49">
        <f>SUM(LARGE(X91:AG91,{1,2,3,4,5,6,7}))</f>
        <v>0</v>
      </c>
      <c r="F91" s="51">
        <f>SUM(H91:W91)</f>
        <v>2</v>
      </c>
      <c r="G91" s="58">
        <f>SUM(E91:F91)</f>
        <v>2</v>
      </c>
      <c r="H91" s="54"/>
      <c r="I91" s="24"/>
      <c r="J91" s="24"/>
      <c r="K91" s="24"/>
      <c r="L91" s="24"/>
      <c r="M91" s="25"/>
      <c r="N91" s="10">
        <v>1</v>
      </c>
      <c r="O91" s="2"/>
      <c r="P91" s="2">
        <v>1</v>
      </c>
      <c r="Q91" s="165" t="s">
        <v>789</v>
      </c>
      <c r="R91" s="8"/>
      <c r="S91" s="1"/>
      <c r="T91" s="1"/>
      <c r="U91" s="1"/>
      <c r="V91" s="1"/>
      <c r="W91" s="9"/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</row>
    <row r="92" spans="1:48" x14ac:dyDescent="0.25">
      <c r="A92" s="42" t="s">
        <v>126</v>
      </c>
      <c r="B92" s="42" t="s">
        <v>127</v>
      </c>
      <c r="C92" s="19">
        <v>10</v>
      </c>
      <c r="D92" s="20" t="s">
        <v>109</v>
      </c>
      <c r="E92" s="49">
        <f>SUM(LARGE(X92:AG92,{1,2,3,4,5,6,7}))</f>
        <v>0</v>
      </c>
      <c r="F92" s="51">
        <f>SUM(H92:W92)</f>
        <v>0</v>
      </c>
      <c r="G92" s="58">
        <f>SUM(E92:F92)</f>
        <v>0</v>
      </c>
      <c r="H92" s="54"/>
      <c r="I92" s="24"/>
      <c r="J92" s="24"/>
      <c r="K92" s="24"/>
      <c r="L92" s="24"/>
      <c r="M92" s="25"/>
      <c r="N92" s="10"/>
      <c r="O92" s="2"/>
      <c r="P92" s="2"/>
      <c r="Q92" s="11"/>
      <c r="R92" s="8"/>
      <c r="S92" s="1"/>
      <c r="T92" s="1"/>
      <c r="U92" s="1"/>
      <c r="V92" s="1"/>
      <c r="W92" s="9"/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39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3"/>
    </row>
    <row r="93" spans="1:48" x14ac:dyDescent="0.25">
      <c r="A93" s="42" t="s">
        <v>145</v>
      </c>
      <c r="B93" s="42" t="s">
        <v>63</v>
      </c>
      <c r="C93" s="19">
        <v>10</v>
      </c>
      <c r="D93" s="20" t="s">
        <v>109</v>
      </c>
      <c r="E93" s="49">
        <f>SUM(LARGE(X93:AG93,{1,2,3,4,5,6,7}))</f>
        <v>0</v>
      </c>
      <c r="F93" s="51">
        <f>SUM(H93:W93)</f>
        <v>0</v>
      </c>
      <c r="G93" s="58">
        <f>SUM(E93:F93)</f>
        <v>0</v>
      </c>
      <c r="H93" s="54"/>
      <c r="I93" s="24"/>
      <c r="J93" s="24"/>
      <c r="K93" s="24"/>
      <c r="L93" s="24"/>
      <c r="M93" s="25"/>
      <c r="N93" s="10"/>
      <c r="O93" s="2"/>
      <c r="P93" s="2"/>
      <c r="Q93" s="11"/>
      <c r="R93" s="8"/>
      <c r="S93" s="1"/>
      <c r="T93" s="1"/>
      <c r="U93" s="1"/>
      <c r="V93" s="1"/>
      <c r="W93" s="9"/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8" x14ac:dyDescent="0.25">
      <c r="A94" s="42" t="s">
        <v>93</v>
      </c>
      <c r="B94" s="42" t="s">
        <v>92</v>
      </c>
      <c r="C94" s="19">
        <v>10</v>
      </c>
      <c r="D94" s="20" t="s">
        <v>109</v>
      </c>
      <c r="E94" s="49">
        <f>SUM(LARGE(X94:AG94,{1,2,3,4,5,6,7}))</f>
        <v>0</v>
      </c>
      <c r="F94" s="51">
        <f>SUM(H94:W94)</f>
        <v>0</v>
      </c>
      <c r="G94" s="58">
        <f>SUM(E94:F94)</f>
        <v>0</v>
      </c>
      <c r="H94" s="54"/>
      <c r="I94" s="24"/>
      <c r="J94" s="24"/>
      <c r="K94" s="24"/>
      <c r="L94" s="24"/>
      <c r="M94" s="25"/>
      <c r="N94" s="10"/>
      <c r="O94" s="2"/>
      <c r="P94" s="2"/>
      <c r="Q94" s="11"/>
      <c r="R94" s="8"/>
      <c r="S94" s="1"/>
      <c r="T94" s="1"/>
      <c r="U94" s="1"/>
      <c r="V94" s="1"/>
      <c r="W94" s="9"/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</row>
    <row r="95" spans="1:48" x14ac:dyDescent="0.25">
      <c r="A95" s="42" t="s">
        <v>289</v>
      </c>
      <c r="B95" s="42" t="s">
        <v>290</v>
      </c>
      <c r="C95" s="19">
        <v>10</v>
      </c>
      <c r="D95" s="20" t="s">
        <v>109</v>
      </c>
      <c r="E95" s="49">
        <f>SUM(LARGE(X95:AG95,{1,2,3,4,5,6,7}))</f>
        <v>0</v>
      </c>
      <c r="F95" s="51">
        <f>SUM(H95:W95)</f>
        <v>0</v>
      </c>
      <c r="G95" s="58">
        <f>SUM(E95:F95)</f>
        <v>0</v>
      </c>
      <c r="H95" s="54"/>
      <c r="I95" s="24"/>
      <c r="J95" s="24"/>
      <c r="K95" s="24"/>
      <c r="L95" s="24"/>
      <c r="M95" s="25"/>
      <c r="N95" s="10"/>
      <c r="O95" s="2"/>
      <c r="P95" s="2"/>
      <c r="Q95" s="11"/>
      <c r="R95" s="8"/>
      <c r="S95" s="1"/>
      <c r="T95" s="1"/>
      <c r="U95" s="1"/>
      <c r="V95" s="1"/>
      <c r="W95" s="9"/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</row>
    <row r="96" spans="1:48" x14ac:dyDescent="0.25">
      <c r="A96" s="42" t="s">
        <v>114</v>
      </c>
      <c r="B96" s="42" t="s">
        <v>115</v>
      </c>
      <c r="C96" s="19">
        <v>10</v>
      </c>
      <c r="D96" s="20" t="s">
        <v>109</v>
      </c>
      <c r="E96" s="49">
        <f>SUM(LARGE(X96:AG96,{1,2,3,4,5,6,7}))</f>
        <v>0</v>
      </c>
      <c r="F96" s="51">
        <f>SUM(H96:W96)</f>
        <v>0</v>
      </c>
      <c r="G96" s="58">
        <f>SUM(E96:F96)</f>
        <v>0</v>
      </c>
      <c r="H96" s="54"/>
      <c r="I96" s="24"/>
      <c r="J96" s="24"/>
      <c r="K96" s="24"/>
      <c r="L96" s="24"/>
      <c r="M96" s="25"/>
      <c r="N96" s="10"/>
      <c r="O96" s="2"/>
      <c r="P96" s="2"/>
      <c r="Q96" s="11"/>
      <c r="R96" s="8"/>
      <c r="S96" s="1"/>
      <c r="T96" s="1"/>
      <c r="U96" s="1"/>
      <c r="V96" s="1"/>
      <c r="W96" s="9"/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</row>
    <row r="97" spans="1:48" x14ac:dyDescent="0.25">
      <c r="A97" s="42" t="s">
        <v>128</v>
      </c>
      <c r="B97" s="42" t="s">
        <v>95</v>
      </c>
      <c r="C97" s="19">
        <v>10</v>
      </c>
      <c r="D97" s="20" t="s">
        <v>109</v>
      </c>
      <c r="E97" s="49">
        <f>SUM(LARGE(X97:AG97,{1,2,3,4,5,6,7}))</f>
        <v>0</v>
      </c>
      <c r="F97" s="51">
        <f>SUM(H97:W97)</f>
        <v>0</v>
      </c>
      <c r="G97" s="58">
        <f>SUM(E97:F97)</f>
        <v>0</v>
      </c>
      <c r="H97" s="54"/>
      <c r="I97" s="24"/>
      <c r="J97" s="24"/>
      <c r="K97" s="24"/>
      <c r="L97" s="24"/>
      <c r="M97" s="25"/>
      <c r="N97" s="10"/>
      <c r="O97" s="2"/>
      <c r="P97" s="2"/>
      <c r="Q97" s="11"/>
      <c r="R97" s="8"/>
      <c r="S97" s="1"/>
      <c r="T97" s="1"/>
      <c r="U97" s="1"/>
      <c r="V97" s="1"/>
      <c r="W97" s="9"/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</row>
    <row r="98" spans="1:48" x14ac:dyDescent="0.25">
      <c r="A98" s="42" t="s">
        <v>8</v>
      </c>
      <c r="B98" s="42" t="s">
        <v>131</v>
      </c>
      <c r="C98" s="140">
        <v>10</v>
      </c>
      <c r="D98" s="156" t="s">
        <v>109</v>
      </c>
      <c r="E98" s="49">
        <f>SUM(LARGE(X98:AG98,{1,2,3,4,5,6,7}))</f>
        <v>0</v>
      </c>
      <c r="F98" s="51">
        <f>SUM(H98:W98)</f>
        <v>0</v>
      </c>
      <c r="G98" s="58">
        <f>SUM(E98:F98)</f>
        <v>0</v>
      </c>
      <c r="H98" s="54"/>
      <c r="I98" s="24"/>
      <c r="J98" s="24"/>
      <c r="K98" s="24"/>
      <c r="L98" s="24"/>
      <c r="M98" s="25"/>
      <c r="N98" s="10"/>
      <c r="O98" s="2"/>
      <c r="P98" s="2"/>
      <c r="Q98" s="11"/>
      <c r="R98" s="8"/>
      <c r="S98" s="1"/>
      <c r="T98" s="1"/>
      <c r="U98" s="1"/>
      <c r="V98" s="1"/>
      <c r="W98" s="9"/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3"/>
    </row>
    <row r="99" spans="1:48" s="105" customFormat="1" x14ac:dyDescent="0.25">
      <c r="A99" s="42" t="s">
        <v>79</v>
      </c>
      <c r="B99" s="42" t="s">
        <v>136</v>
      </c>
      <c r="C99" s="102">
        <v>10</v>
      </c>
      <c r="D99" s="103" t="s">
        <v>109</v>
      </c>
      <c r="E99" s="49">
        <f>SUM(LARGE(X99:AG99,{1,2,3,4,5,6,7}))</f>
        <v>0</v>
      </c>
      <c r="F99" s="51">
        <f>SUM(H99:W99)</f>
        <v>0</v>
      </c>
      <c r="G99" s="58">
        <f>SUM(E99:F99)</f>
        <v>0</v>
      </c>
      <c r="H99" s="54"/>
      <c r="I99" s="24"/>
      <c r="J99" s="24"/>
      <c r="K99" s="24"/>
      <c r="L99" s="24"/>
      <c r="M99" s="25"/>
      <c r="N99" s="10"/>
      <c r="O99" s="2"/>
      <c r="P99" s="2"/>
      <c r="Q99" s="11"/>
      <c r="R99" s="8"/>
      <c r="S99" s="1"/>
      <c r="T99" s="1"/>
      <c r="U99" s="1"/>
      <c r="V99" s="1"/>
      <c r="W99" s="9"/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</row>
    <row r="100" spans="1:48" s="39" customFormat="1" x14ac:dyDescent="0.25">
      <c r="A100" s="92"/>
      <c r="B100" s="92"/>
      <c r="C100" s="40">
        <v>10.5</v>
      </c>
      <c r="D100" s="40"/>
      <c r="E100" s="93"/>
      <c r="F100" s="94"/>
      <c r="G100" s="95"/>
      <c r="H100" s="96"/>
      <c r="I100" s="97"/>
      <c r="J100" s="97"/>
      <c r="K100" s="97"/>
      <c r="L100" s="97"/>
      <c r="M100" s="98"/>
      <c r="N100" s="99"/>
      <c r="O100" s="97"/>
      <c r="P100" s="97"/>
      <c r="Q100" s="98"/>
      <c r="R100" s="99"/>
      <c r="S100" s="97"/>
      <c r="T100" s="97"/>
      <c r="U100" s="97"/>
      <c r="V100" s="97"/>
      <c r="W100" s="98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1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2"/>
    </row>
    <row r="101" spans="1:48" s="39" customFormat="1" x14ac:dyDescent="0.25">
      <c r="A101" s="159"/>
      <c r="B101" s="159"/>
      <c r="C101" s="132">
        <v>11</v>
      </c>
      <c r="D101" s="28"/>
      <c r="E101" s="86"/>
      <c r="F101" s="162"/>
      <c r="G101" s="57"/>
      <c r="H101" s="87" t="s">
        <v>132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31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2"/>
    </row>
    <row r="102" spans="1:48" x14ac:dyDescent="0.25">
      <c r="A102" s="42" t="s">
        <v>103</v>
      </c>
      <c r="B102" s="42" t="s">
        <v>139</v>
      </c>
      <c r="C102" s="19">
        <v>12</v>
      </c>
      <c r="D102" s="21" t="s">
        <v>132</v>
      </c>
      <c r="E102" s="49">
        <f>SUM(LARGE(X102:AG102,{1,2,3,4,5,6,7}))</f>
        <v>70</v>
      </c>
      <c r="F102" s="51">
        <f>SUM(H102:W102)</f>
        <v>8</v>
      </c>
      <c r="G102" s="58">
        <f>SUM(E102:F102)</f>
        <v>78</v>
      </c>
      <c r="H102" s="54">
        <v>2</v>
      </c>
      <c r="I102" s="24">
        <v>2</v>
      </c>
      <c r="J102" s="24">
        <v>2</v>
      </c>
      <c r="K102" s="24"/>
      <c r="L102" s="24"/>
      <c r="M102" s="25">
        <v>2</v>
      </c>
      <c r="N102" s="10"/>
      <c r="O102" s="2"/>
      <c r="P102" s="2"/>
      <c r="Q102" s="11"/>
      <c r="R102" s="8"/>
      <c r="S102" s="1"/>
      <c r="T102" s="1"/>
      <c r="U102" s="1"/>
      <c r="V102" s="1"/>
      <c r="W102" s="9"/>
      <c r="X102" s="5">
        <v>10</v>
      </c>
      <c r="Y102" s="5">
        <v>10</v>
      </c>
      <c r="Z102" s="5">
        <v>10</v>
      </c>
      <c r="AA102" s="5">
        <v>10</v>
      </c>
      <c r="AB102" s="5">
        <v>10</v>
      </c>
      <c r="AC102" s="5">
        <v>10</v>
      </c>
      <c r="AD102" s="5">
        <v>10</v>
      </c>
      <c r="AE102" s="5">
        <v>10</v>
      </c>
      <c r="AF102" s="5">
        <v>0</v>
      </c>
      <c r="AG102" s="5">
        <v>0</v>
      </c>
    </row>
    <row r="103" spans="1:48" x14ac:dyDescent="0.25">
      <c r="A103" s="42" t="s">
        <v>696</v>
      </c>
      <c r="B103" s="42" t="s">
        <v>144</v>
      </c>
      <c r="C103" s="19">
        <v>12</v>
      </c>
      <c r="D103" s="21" t="s">
        <v>132</v>
      </c>
      <c r="E103" s="49">
        <f>SUM(LARGE(X103:AG103,{1,2,3,4,5,6,7}))</f>
        <v>37</v>
      </c>
      <c r="F103" s="51">
        <f>SUM(H103:W103)</f>
        <v>8</v>
      </c>
      <c r="G103" s="58">
        <f>SUM(E103:F103)</f>
        <v>45</v>
      </c>
      <c r="H103" s="54">
        <v>2</v>
      </c>
      <c r="I103" s="24"/>
      <c r="J103" s="24"/>
      <c r="K103" s="24"/>
      <c r="L103" s="24">
        <v>2</v>
      </c>
      <c r="M103" s="25">
        <v>2</v>
      </c>
      <c r="N103" s="10"/>
      <c r="O103" s="2">
        <v>1</v>
      </c>
      <c r="P103" s="2"/>
      <c r="Q103" s="11">
        <v>1</v>
      </c>
      <c r="R103" s="8"/>
      <c r="S103" s="1"/>
      <c r="T103" s="1"/>
      <c r="U103" s="1"/>
      <c r="V103" s="1"/>
      <c r="W103" s="9"/>
      <c r="X103" s="5">
        <v>9</v>
      </c>
      <c r="Y103" s="5">
        <v>0</v>
      </c>
      <c r="Z103" s="5">
        <v>0</v>
      </c>
      <c r="AA103" s="5">
        <v>0</v>
      </c>
      <c r="AB103" s="5">
        <v>9</v>
      </c>
      <c r="AC103" s="5">
        <v>0</v>
      </c>
      <c r="AD103" s="5">
        <v>0</v>
      </c>
      <c r="AE103" s="5">
        <v>9</v>
      </c>
      <c r="AF103" s="5">
        <v>0</v>
      </c>
      <c r="AG103" s="5">
        <v>10</v>
      </c>
    </row>
    <row r="104" spans="1:48" x14ac:dyDescent="0.25">
      <c r="A104" s="42" t="s">
        <v>135</v>
      </c>
      <c r="B104" s="42" t="s">
        <v>709</v>
      </c>
      <c r="C104" s="19">
        <v>12</v>
      </c>
      <c r="D104" s="21" t="s">
        <v>132</v>
      </c>
      <c r="E104" s="49">
        <f>SUM(LARGE(X104:AG104,{1,2,3,4,5,6,7}))</f>
        <v>24</v>
      </c>
      <c r="F104" s="51">
        <f>SUM(H104:W104)</f>
        <v>6</v>
      </c>
      <c r="G104" s="58">
        <f>SUM(E104:F104)</f>
        <v>30</v>
      </c>
      <c r="H104" s="54"/>
      <c r="I104" s="24">
        <v>2</v>
      </c>
      <c r="J104" s="24">
        <v>2</v>
      </c>
      <c r="K104" s="24"/>
      <c r="L104" s="24"/>
      <c r="M104" s="25"/>
      <c r="N104" s="10"/>
      <c r="O104" s="2">
        <v>1</v>
      </c>
      <c r="P104" s="2">
        <v>1</v>
      </c>
      <c r="Q104" s="165" t="s">
        <v>789</v>
      </c>
      <c r="R104" s="8"/>
      <c r="S104" s="1"/>
      <c r="T104" s="1"/>
      <c r="U104" s="1"/>
      <c r="V104" s="1"/>
      <c r="W104" s="9"/>
      <c r="X104" s="5">
        <v>8</v>
      </c>
      <c r="Y104" s="5">
        <v>9</v>
      </c>
      <c r="Z104" s="5">
        <v>0</v>
      </c>
      <c r="AA104" s="5">
        <v>0</v>
      </c>
      <c r="AB104" s="5">
        <v>7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</row>
    <row r="105" spans="1:48" x14ac:dyDescent="0.25">
      <c r="A105" s="42" t="s">
        <v>103</v>
      </c>
      <c r="B105" s="42" t="s">
        <v>123</v>
      </c>
      <c r="C105" s="19">
        <v>12</v>
      </c>
      <c r="D105" s="21" t="s">
        <v>132</v>
      </c>
      <c r="E105" s="49">
        <f>SUM(LARGE(X105:AG105,{1,2,3,4,5,6,7}))</f>
        <v>9</v>
      </c>
      <c r="F105" s="51">
        <f>SUM(H105:W105)</f>
        <v>2</v>
      </c>
      <c r="G105" s="58">
        <f>SUM(E105:F105)</f>
        <v>11</v>
      </c>
      <c r="H105" s="54"/>
      <c r="I105" s="24"/>
      <c r="J105" s="24"/>
      <c r="K105" s="24"/>
      <c r="L105" s="24"/>
      <c r="M105" s="25"/>
      <c r="N105" s="10">
        <v>1</v>
      </c>
      <c r="O105" s="2">
        <v>1</v>
      </c>
      <c r="P105" s="2"/>
      <c r="Q105" s="165" t="s">
        <v>789</v>
      </c>
      <c r="R105" s="8"/>
      <c r="S105" s="1"/>
      <c r="T105" s="1"/>
      <c r="U105" s="1"/>
      <c r="V105" s="1"/>
      <c r="W105" s="9"/>
      <c r="X105" s="5">
        <v>0</v>
      </c>
      <c r="Y105" s="5">
        <v>0</v>
      </c>
      <c r="Z105" s="5">
        <v>0</v>
      </c>
      <c r="AA105" s="5">
        <v>9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3"/>
    </row>
    <row r="106" spans="1:48" x14ac:dyDescent="0.25">
      <c r="A106" s="42" t="s">
        <v>118</v>
      </c>
      <c r="B106" s="42" t="s">
        <v>78</v>
      </c>
      <c r="C106" s="19">
        <v>12</v>
      </c>
      <c r="D106" s="21" t="s">
        <v>132</v>
      </c>
      <c r="E106" s="49">
        <f>SUM(LARGE(X106:AG106,{1,2,3,4,5,6,7}))</f>
        <v>8</v>
      </c>
      <c r="F106" s="51">
        <f>SUM(H106:W106)</f>
        <v>0</v>
      </c>
      <c r="G106" s="58">
        <f>SUM(E106:F106)</f>
        <v>8</v>
      </c>
      <c r="H106" s="54"/>
      <c r="I106" s="24"/>
      <c r="J106" s="24"/>
      <c r="K106" s="24"/>
      <c r="L106" s="24"/>
      <c r="M106" s="25"/>
      <c r="N106" s="10"/>
      <c r="O106" s="2"/>
      <c r="P106" s="2"/>
      <c r="Q106" s="11"/>
      <c r="R106" s="8"/>
      <c r="S106" s="1"/>
      <c r="T106" s="1"/>
      <c r="U106" s="1"/>
      <c r="V106" s="1"/>
      <c r="W106" s="9"/>
      <c r="X106" s="5">
        <v>0</v>
      </c>
      <c r="Y106" s="5">
        <v>0</v>
      </c>
      <c r="Z106" s="5">
        <v>0</v>
      </c>
      <c r="AA106" s="5">
        <v>0</v>
      </c>
      <c r="AB106" s="5">
        <v>8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</row>
    <row r="107" spans="1:48" x14ac:dyDescent="0.25">
      <c r="A107" s="42" t="s">
        <v>150</v>
      </c>
      <c r="B107" s="42" t="s">
        <v>142</v>
      </c>
      <c r="C107" s="19">
        <v>12</v>
      </c>
      <c r="D107" s="21" t="s">
        <v>132</v>
      </c>
      <c r="E107" s="49">
        <f>SUM(LARGE(X107:AG107,{1,2,3,4,5,6,7}))</f>
        <v>6</v>
      </c>
      <c r="F107" s="51">
        <f>SUM(H107:W107)</f>
        <v>0</v>
      </c>
      <c r="G107" s="58">
        <f>SUM(E107:F107)</f>
        <v>6</v>
      </c>
      <c r="H107" s="54"/>
      <c r="I107" s="24"/>
      <c r="J107" s="24"/>
      <c r="K107" s="24"/>
      <c r="L107" s="24"/>
      <c r="M107" s="25"/>
      <c r="N107" s="10"/>
      <c r="O107" s="2"/>
      <c r="P107" s="2"/>
      <c r="Q107" s="11"/>
      <c r="R107" s="8"/>
      <c r="S107" s="1"/>
      <c r="T107" s="1"/>
      <c r="U107" s="1"/>
      <c r="V107" s="1"/>
      <c r="W107" s="9"/>
      <c r="X107" s="5">
        <v>0</v>
      </c>
      <c r="Y107" s="5">
        <v>0</v>
      </c>
      <c r="Z107" s="5">
        <v>0</v>
      </c>
      <c r="AA107" s="5">
        <v>0</v>
      </c>
      <c r="AB107" s="5">
        <v>6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</row>
    <row r="108" spans="1:48" x14ac:dyDescent="0.25">
      <c r="A108" s="42" t="s">
        <v>153</v>
      </c>
      <c r="B108" s="42" t="s">
        <v>95</v>
      </c>
      <c r="C108" s="19">
        <v>12</v>
      </c>
      <c r="D108" s="21" t="s">
        <v>132</v>
      </c>
      <c r="E108" s="49">
        <f>SUM(LARGE(X108:AG108,{1,2,3,4,5,6,7}))</f>
        <v>0</v>
      </c>
      <c r="F108" s="51">
        <f>SUM(H108:W108)</f>
        <v>2</v>
      </c>
      <c r="G108" s="58">
        <f>SUM(E108:F108)</f>
        <v>2</v>
      </c>
      <c r="H108" s="54"/>
      <c r="I108" s="24"/>
      <c r="J108" s="24"/>
      <c r="K108" s="24"/>
      <c r="L108" s="24"/>
      <c r="M108" s="25"/>
      <c r="N108" s="10">
        <v>1</v>
      </c>
      <c r="O108" s="2">
        <v>1</v>
      </c>
      <c r="P108" s="157" t="s">
        <v>789</v>
      </c>
      <c r="Q108" s="11"/>
      <c r="R108" s="8"/>
      <c r="S108" s="1"/>
      <c r="T108" s="1"/>
      <c r="U108" s="1"/>
      <c r="V108" s="1"/>
      <c r="W108" s="9"/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</row>
    <row r="109" spans="1:48" x14ac:dyDescent="0.25">
      <c r="A109" s="42" t="s">
        <v>181</v>
      </c>
      <c r="B109" s="42" t="s">
        <v>182</v>
      </c>
      <c r="C109" s="19">
        <v>12</v>
      </c>
      <c r="D109" s="21" t="s">
        <v>132</v>
      </c>
      <c r="E109" s="49">
        <f>SUM(LARGE(X109:AG109,{1,2,3,4,5,6,7}))</f>
        <v>0</v>
      </c>
      <c r="F109" s="51">
        <f>SUM(H109:W109)</f>
        <v>1</v>
      </c>
      <c r="G109" s="58">
        <f>SUM(E109:F109)</f>
        <v>1</v>
      </c>
      <c r="H109" s="54"/>
      <c r="I109" s="24"/>
      <c r="J109" s="24"/>
      <c r="K109" s="24"/>
      <c r="L109" s="24"/>
      <c r="M109" s="25"/>
      <c r="N109" s="10"/>
      <c r="O109" s="2">
        <v>1</v>
      </c>
      <c r="P109" s="2"/>
      <c r="Q109" s="11"/>
      <c r="R109" s="8"/>
      <c r="S109" s="1"/>
      <c r="T109" s="1"/>
      <c r="U109" s="1"/>
      <c r="V109" s="1"/>
      <c r="W109" s="9"/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</row>
    <row r="110" spans="1:48" x14ac:dyDescent="0.25">
      <c r="A110" s="42" t="s">
        <v>151</v>
      </c>
      <c r="B110" s="42" t="s">
        <v>152</v>
      </c>
      <c r="C110" s="19">
        <v>12</v>
      </c>
      <c r="D110" s="21" t="s">
        <v>132</v>
      </c>
      <c r="E110" s="49">
        <f>SUM(LARGE(X110:AG110,{1,2,3,4,5,6,7}))</f>
        <v>0</v>
      </c>
      <c r="F110" s="51">
        <f>SUM(H110:W110)</f>
        <v>1</v>
      </c>
      <c r="G110" s="58">
        <f>SUM(E110:F110)</f>
        <v>1</v>
      </c>
      <c r="H110" s="54"/>
      <c r="I110" s="24"/>
      <c r="J110" s="24"/>
      <c r="K110" s="24"/>
      <c r="L110" s="24"/>
      <c r="M110" s="25"/>
      <c r="N110" s="10">
        <v>1</v>
      </c>
      <c r="O110" s="2"/>
      <c r="P110" s="2"/>
      <c r="Q110" s="11"/>
      <c r="R110" s="8"/>
      <c r="S110" s="1"/>
      <c r="T110" s="1"/>
      <c r="U110" s="1"/>
      <c r="V110" s="1"/>
      <c r="W110" s="9"/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</row>
    <row r="111" spans="1:48" x14ac:dyDescent="0.25">
      <c r="A111" s="42" t="s">
        <v>134</v>
      </c>
      <c r="B111" s="42" t="s">
        <v>90</v>
      </c>
      <c r="C111" s="19">
        <v>12</v>
      </c>
      <c r="D111" s="21" t="s">
        <v>132</v>
      </c>
      <c r="E111" s="49">
        <f>SUM(LARGE(X111:AG111,{1,2,3,4,5,6,7}))</f>
        <v>0</v>
      </c>
      <c r="F111" s="51">
        <f>SUM(H111:W111)</f>
        <v>1</v>
      </c>
      <c r="G111" s="58">
        <f>SUM(E111:F111)</f>
        <v>1</v>
      </c>
      <c r="H111" s="54"/>
      <c r="I111" s="24"/>
      <c r="J111" s="24"/>
      <c r="K111" s="24"/>
      <c r="L111" s="24"/>
      <c r="M111" s="25"/>
      <c r="N111" s="10"/>
      <c r="O111" s="2"/>
      <c r="P111" s="2"/>
      <c r="Q111" s="11">
        <v>1</v>
      </c>
      <c r="R111" s="8"/>
      <c r="S111" s="1"/>
      <c r="T111" s="1"/>
      <c r="U111" s="1"/>
      <c r="V111" s="1"/>
      <c r="W111" s="9"/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</row>
    <row r="112" spans="1:48" x14ac:dyDescent="0.25">
      <c r="A112" s="42" t="s">
        <v>134</v>
      </c>
      <c r="B112" s="42" t="s">
        <v>12</v>
      </c>
      <c r="C112" s="19">
        <v>12</v>
      </c>
      <c r="D112" s="21" t="s">
        <v>132</v>
      </c>
      <c r="E112" s="49">
        <f>SUM(LARGE(X112:AG112,{1,2,3,4,5,6,7}))</f>
        <v>0</v>
      </c>
      <c r="F112" s="51">
        <f>SUM(H112:W112)</f>
        <v>1</v>
      </c>
      <c r="G112" s="58">
        <f>SUM(E112:F112)</f>
        <v>1</v>
      </c>
      <c r="H112" s="54"/>
      <c r="I112" s="24"/>
      <c r="J112" s="24"/>
      <c r="K112" s="24"/>
      <c r="L112" s="24"/>
      <c r="M112" s="25"/>
      <c r="N112" s="10"/>
      <c r="O112" s="2"/>
      <c r="P112" s="2"/>
      <c r="Q112" s="11">
        <v>1</v>
      </c>
      <c r="R112" s="8"/>
      <c r="S112" s="1"/>
      <c r="T112" s="1"/>
      <c r="U112" s="1"/>
      <c r="V112" s="1"/>
      <c r="W112" s="9"/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</row>
    <row r="113" spans="1:48" x14ac:dyDescent="0.25">
      <c r="A113" s="42" t="s">
        <v>297</v>
      </c>
      <c r="B113" s="42" t="s">
        <v>298</v>
      </c>
      <c r="C113" s="19">
        <v>12</v>
      </c>
      <c r="D113" s="21" t="s">
        <v>132</v>
      </c>
      <c r="E113" s="49">
        <f>SUM(LARGE(X113:AG113,{1,2,3,4,5,6,7}))</f>
        <v>0</v>
      </c>
      <c r="F113" s="51">
        <f>SUM(H113:W113)</f>
        <v>0</v>
      </c>
      <c r="G113" s="58">
        <f>SUM(E113:F113)</f>
        <v>0</v>
      </c>
      <c r="H113" s="54"/>
      <c r="I113" s="24"/>
      <c r="J113" s="24"/>
      <c r="K113" s="24"/>
      <c r="L113" s="24"/>
      <c r="M113" s="25"/>
      <c r="N113" s="10"/>
      <c r="O113" s="2"/>
      <c r="P113" s="2"/>
      <c r="Q113" s="11"/>
      <c r="R113" s="8"/>
      <c r="S113" s="1"/>
      <c r="T113" s="1"/>
      <c r="U113" s="1"/>
      <c r="V113" s="1"/>
      <c r="W113" s="9"/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</row>
    <row r="114" spans="1:48" x14ac:dyDescent="0.25">
      <c r="A114" s="42" t="s">
        <v>299</v>
      </c>
      <c r="B114" s="42" t="s">
        <v>300</v>
      </c>
      <c r="C114" s="19">
        <v>12</v>
      </c>
      <c r="D114" s="21" t="s">
        <v>132</v>
      </c>
      <c r="E114" s="49">
        <f>SUM(LARGE(X114:AG114,{1,2,3,4,5,6,7}))</f>
        <v>0</v>
      </c>
      <c r="F114" s="51">
        <f>SUM(H114:W114)</f>
        <v>0</v>
      </c>
      <c r="G114" s="58">
        <f>SUM(E114:F114)</f>
        <v>0</v>
      </c>
      <c r="H114" s="54"/>
      <c r="I114" s="24"/>
      <c r="J114" s="24"/>
      <c r="K114" s="24"/>
      <c r="L114" s="24"/>
      <c r="M114" s="25"/>
      <c r="N114" s="10"/>
      <c r="O114" s="2"/>
      <c r="P114" s="2"/>
      <c r="Q114" s="11"/>
      <c r="R114" s="8"/>
      <c r="S114" s="1"/>
      <c r="T114" s="1"/>
      <c r="U114" s="1"/>
      <c r="V114" s="1"/>
      <c r="W114" s="9"/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</row>
    <row r="115" spans="1:48" x14ac:dyDescent="0.25">
      <c r="A115" s="42" t="s">
        <v>141</v>
      </c>
      <c r="B115" s="42" t="s">
        <v>108</v>
      </c>
      <c r="C115" s="19">
        <v>12</v>
      </c>
      <c r="D115" s="21" t="s">
        <v>132</v>
      </c>
      <c r="E115" s="49">
        <f>SUM(LARGE(X115:AG115,{1,2,3,4,5,6,7}))</f>
        <v>0</v>
      </c>
      <c r="F115" s="51">
        <f>SUM(H115:W115)</f>
        <v>0</v>
      </c>
      <c r="G115" s="58">
        <f>SUM(E115:F115)</f>
        <v>0</v>
      </c>
      <c r="H115" s="54"/>
      <c r="I115" s="24"/>
      <c r="J115" s="24"/>
      <c r="K115" s="24"/>
      <c r="L115" s="24"/>
      <c r="M115" s="25"/>
      <c r="N115" s="10"/>
      <c r="O115" s="2"/>
      <c r="P115" s="2"/>
      <c r="Q115" s="11"/>
      <c r="R115" s="8"/>
      <c r="S115" s="1"/>
      <c r="T115" s="1"/>
      <c r="U115" s="1"/>
      <c r="V115" s="1"/>
      <c r="W115" s="9"/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</row>
    <row r="116" spans="1:48" x14ac:dyDescent="0.25">
      <c r="A116" s="42" t="s">
        <v>303</v>
      </c>
      <c r="B116" s="42" t="s">
        <v>304</v>
      </c>
      <c r="C116" s="19">
        <v>12</v>
      </c>
      <c r="D116" s="21" t="s">
        <v>132</v>
      </c>
      <c r="E116" s="49">
        <f>SUM(LARGE(X116:AG116,{1,2,3,4,5,6,7}))</f>
        <v>0</v>
      </c>
      <c r="F116" s="51">
        <f>SUM(H116:W116)</f>
        <v>0</v>
      </c>
      <c r="G116" s="58">
        <f>SUM(E116:F116)</f>
        <v>0</v>
      </c>
      <c r="H116" s="54"/>
      <c r="I116" s="24"/>
      <c r="J116" s="24"/>
      <c r="K116" s="24"/>
      <c r="L116" s="24"/>
      <c r="M116" s="25"/>
      <c r="N116" s="10"/>
      <c r="O116" s="2"/>
      <c r="P116" s="2"/>
      <c r="Q116" s="11"/>
      <c r="R116" s="8"/>
      <c r="S116" s="1"/>
      <c r="T116" s="1"/>
      <c r="U116" s="1"/>
      <c r="V116" s="1"/>
      <c r="W116" s="9"/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</row>
    <row r="117" spans="1:48" x14ac:dyDescent="0.25">
      <c r="A117" s="42" t="s">
        <v>295</v>
      </c>
      <c r="B117" s="42" t="s">
        <v>183</v>
      </c>
      <c r="C117" s="19">
        <v>12</v>
      </c>
      <c r="D117" s="21" t="s">
        <v>132</v>
      </c>
      <c r="E117" s="49">
        <f>SUM(LARGE(X117:AG117,{1,2,3,4,5,6,7}))</f>
        <v>0</v>
      </c>
      <c r="F117" s="51">
        <f>SUM(H117:W117)</f>
        <v>0</v>
      </c>
      <c r="G117" s="58">
        <f>SUM(E117:F117)</f>
        <v>0</v>
      </c>
      <c r="H117" s="54"/>
      <c r="I117" s="24"/>
      <c r="J117" s="24"/>
      <c r="K117" s="24"/>
      <c r="L117" s="24"/>
      <c r="M117" s="25"/>
      <c r="N117" s="10"/>
      <c r="O117" s="2"/>
      <c r="P117" s="2"/>
      <c r="Q117" s="11"/>
      <c r="R117" s="8"/>
      <c r="S117" s="1"/>
      <c r="T117" s="1"/>
      <c r="U117" s="1"/>
      <c r="V117" s="1"/>
      <c r="W117" s="9"/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39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39"/>
    </row>
    <row r="118" spans="1:48" x14ac:dyDescent="0.25">
      <c r="A118" s="43" t="s">
        <v>154</v>
      </c>
      <c r="B118" s="43" t="s">
        <v>293</v>
      </c>
      <c r="C118" s="19">
        <v>12</v>
      </c>
      <c r="D118" s="21" t="s">
        <v>132</v>
      </c>
      <c r="E118" s="49">
        <f>SUM(LARGE(X118:AG118,{1,2,3,4,5,6,7}))</f>
        <v>0</v>
      </c>
      <c r="F118" s="51">
        <f>SUM(H118:W118)</f>
        <v>0</v>
      </c>
      <c r="G118" s="58">
        <f>SUM(E118:F118)</f>
        <v>0</v>
      </c>
      <c r="H118" s="54"/>
      <c r="I118" s="24"/>
      <c r="J118" s="24"/>
      <c r="K118" s="24"/>
      <c r="L118" s="24"/>
      <c r="M118" s="25"/>
      <c r="N118" s="10"/>
      <c r="O118" s="2"/>
      <c r="P118" s="2"/>
      <c r="Q118" s="11"/>
      <c r="R118" s="8"/>
      <c r="S118" s="1"/>
      <c r="T118" s="1"/>
      <c r="U118" s="1"/>
      <c r="V118" s="1"/>
      <c r="W118" s="9"/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</row>
    <row r="119" spans="1:48" x14ac:dyDescent="0.25">
      <c r="A119" s="42" t="s">
        <v>154</v>
      </c>
      <c r="B119" s="42" t="s">
        <v>155</v>
      </c>
      <c r="C119" s="19">
        <v>12</v>
      </c>
      <c r="D119" s="21" t="s">
        <v>132</v>
      </c>
      <c r="E119" s="49">
        <f>SUM(LARGE(X119:AG119,{1,2,3,4,5,6,7}))</f>
        <v>0</v>
      </c>
      <c r="F119" s="51">
        <f>SUM(H119:W119)</f>
        <v>0</v>
      </c>
      <c r="G119" s="58">
        <f>SUM(E119:F119)</f>
        <v>0</v>
      </c>
      <c r="H119" s="54"/>
      <c r="I119" s="24"/>
      <c r="J119" s="24"/>
      <c r="K119" s="24"/>
      <c r="L119" s="24"/>
      <c r="M119" s="25"/>
      <c r="N119" s="10"/>
      <c r="O119" s="2"/>
      <c r="P119" s="2"/>
      <c r="Q119" s="11"/>
      <c r="R119" s="8"/>
      <c r="S119" s="1"/>
      <c r="T119" s="1"/>
      <c r="U119" s="1"/>
      <c r="V119" s="1"/>
      <c r="W119" s="9"/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</row>
    <row r="120" spans="1:48" x14ac:dyDescent="0.25">
      <c r="A120" s="42" t="s">
        <v>294</v>
      </c>
      <c r="B120" s="42" t="s">
        <v>29</v>
      </c>
      <c r="C120" s="19">
        <v>12</v>
      </c>
      <c r="D120" s="21" t="s">
        <v>132</v>
      </c>
      <c r="E120" s="49">
        <f>SUM(LARGE(X120:AG120,{1,2,3,4,5,6,7}))</f>
        <v>0</v>
      </c>
      <c r="F120" s="51">
        <f>SUM(H120:W120)</f>
        <v>0</v>
      </c>
      <c r="G120" s="58">
        <f>SUM(E120:F120)</f>
        <v>0</v>
      </c>
      <c r="H120" s="54"/>
      <c r="I120" s="24"/>
      <c r="J120" s="24"/>
      <c r="K120" s="24"/>
      <c r="L120" s="24"/>
      <c r="M120" s="25"/>
      <c r="N120" s="10"/>
      <c r="O120" s="2"/>
      <c r="P120" s="2"/>
      <c r="Q120" s="11"/>
      <c r="R120" s="8"/>
      <c r="S120" s="1"/>
      <c r="T120" s="1"/>
      <c r="U120" s="1"/>
      <c r="V120" s="1"/>
      <c r="W120" s="9"/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</row>
    <row r="121" spans="1:48" x14ac:dyDescent="0.25">
      <c r="A121" s="42" t="s">
        <v>98</v>
      </c>
      <c r="B121" s="42" t="s">
        <v>296</v>
      </c>
      <c r="C121" s="19">
        <v>12</v>
      </c>
      <c r="D121" s="21" t="s">
        <v>132</v>
      </c>
      <c r="E121" s="49">
        <f>SUM(LARGE(X121:AG121,{1,2,3,4,5,6,7}))</f>
        <v>0</v>
      </c>
      <c r="F121" s="51">
        <f>SUM(H121:W121)</f>
        <v>0</v>
      </c>
      <c r="G121" s="58">
        <f>SUM(E121:F121)</f>
        <v>0</v>
      </c>
      <c r="H121" s="54"/>
      <c r="I121" s="24"/>
      <c r="J121" s="24"/>
      <c r="K121" s="24"/>
      <c r="L121" s="24"/>
      <c r="M121" s="25"/>
      <c r="N121" s="10"/>
      <c r="O121" s="2"/>
      <c r="P121" s="2"/>
      <c r="Q121" s="11"/>
      <c r="R121" s="8"/>
      <c r="S121" s="1"/>
      <c r="T121" s="1"/>
      <c r="U121" s="1"/>
      <c r="V121" s="1"/>
      <c r="W121" s="9"/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</row>
    <row r="122" spans="1:48" x14ac:dyDescent="0.25">
      <c r="A122" s="42" t="s">
        <v>305</v>
      </c>
      <c r="B122" s="42" t="s">
        <v>270</v>
      </c>
      <c r="C122" s="19">
        <v>12</v>
      </c>
      <c r="D122" s="21" t="s">
        <v>132</v>
      </c>
      <c r="E122" s="49">
        <f>SUM(LARGE(X122:AG122,{1,2,3,4,5,6,7}))</f>
        <v>0</v>
      </c>
      <c r="F122" s="51">
        <f>SUM(H122:W122)</f>
        <v>0</v>
      </c>
      <c r="G122" s="58">
        <f>SUM(E122:F122)</f>
        <v>0</v>
      </c>
      <c r="H122" s="54"/>
      <c r="I122" s="24"/>
      <c r="J122" s="24"/>
      <c r="K122" s="24"/>
      <c r="L122" s="24"/>
      <c r="M122" s="25"/>
      <c r="N122" s="10"/>
      <c r="O122" s="2"/>
      <c r="P122" s="2"/>
      <c r="Q122" s="11"/>
      <c r="R122" s="8"/>
      <c r="S122" s="1"/>
      <c r="T122" s="1"/>
      <c r="U122" s="1"/>
      <c r="V122" s="1"/>
      <c r="W122" s="9"/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</row>
    <row r="123" spans="1:48" s="32" customFormat="1" x14ac:dyDescent="0.25">
      <c r="A123" s="42" t="s">
        <v>146</v>
      </c>
      <c r="B123" s="42" t="s">
        <v>147</v>
      </c>
      <c r="C123" s="19">
        <v>12</v>
      </c>
      <c r="D123" s="21" t="s">
        <v>132</v>
      </c>
      <c r="E123" s="49">
        <f>SUM(LARGE(X123:AG123,{1,2,3,4,5,6,7}))</f>
        <v>0</v>
      </c>
      <c r="F123" s="51">
        <f>SUM(H123:W123)</f>
        <v>0</v>
      </c>
      <c r="G123" s="58">
        <f>SUM(E123:F123)</f>
        <v>0</v>
      </c>
      <c r="H123" s="54"/>
      <c r="I123" s="24"/>
      <c r="J123" s="24"/>
      <c r="K123" s="24"/>
      <c r="L123" s="24"/>
      <c r="M123" s="25"/>
      <c r="N123" s="10"/>
      <c r="O123" s="2"/>
      <c r="P123" s="2"/>
      <c r="Q123" s="11"/>
      <c r="R123" s="8"/>
      <c r="S123" s="1"/>
      <c r="T123" s="1"/>
      <c r="U123" s="1"/>
      <c r="V123" s="1"/>
      <c r="W123" s="9"/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/>
    </row>
    <row r="124" spans="1:48" s="32" customFormat="1" x14ac:dyDescent="0.25">
      <c r="A124" s="42" t="s">
        <v>301</v>
      </c>
      <c r="B124" s="42" t="s">
        <v>302</v>
      </c>
      <c r="C124" s="19">
        <v>12</v>
      </c>
      <c r="D124" s="21" t="s">
        <v>132</v>
      </c>
      <c r="E124" s="49">
        <f>SUM(LARGE(X124:AG124,{1,2,3,4,5,6,7}))</f>
        <v>0</v>
      </c>
      <c r="F124" s="51">
        <f>SUM(H124:W124)</f>
        <v>0</v>
      </c>
      <c r="G124" s="58">
        <f>SUM(E124:F124)</f>
        <v>0</v>
      </c>
      <c r="H124" s="54"/>
      <c r="I124" s="24"/>
      <c r="J124" s="24"/>
      <c r="K124" s="24"/>
      <c r="L124" s="24"/>
      <c r="M124" s="25"/>
      <c r="N124" s="10"/>
      <c r="O124" s="2"/>
      <c r="P124" s="2"/>
      <c r="Q124" s="11"/>
      <c r="R124" s="8"/>
      <c r="S124" s="1"/>
      <c r="T124" s="1"/>
      <c r="U124" s="1"/>
      <c r="V124" s="1"/>
      <c r="W124" s="9"/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/>
    </row>
    <row r="125" spans="1:48" s="32" customFormat="1" x14ac:dyDescent="0.25">
      <c r="A125" s="42" t="s">
        <v>137</v>
      </c>
      <c r="B125" s="42" t="s">
        <v>138</v>
      </c>
      <c r="C125" s="19">
        <v>12</v>
      </c>
      <c r="D125" s="21" t="s">
        <v>132</v>
      </c>
      <c r="E125" s="49">
        <f>SUM(LARGE(X125:AG125,{1,2,3,4,5,6,7}))</f>
        <v>0</v>
      </c>
      <c r="F125" s="51">
        <f>SUM(H125:W125)</f>
        <v>0</v>
      </c>
      <c r="G125" s="58">
        <f>SUM(E125:F125)</f>
        <v>0</v>
      </c>
      <c r="H125" s="54"/>
      <c r="I125" s="24"/>
      <c r="J125" s="24"/>
      <c r="K125" s="24"/>
      <c r="L125" s="24"/>
      <c r="M125" s="25"/>
      <c r="N125" s="10"/>
      <c r="O125" s="2"/>
      <c r="P125" s="2"/>
      <c r="Q125" s="11"/>
      <c r="R125" s="8"/>
      <c r="S125" s="1"/>
      <c r="T125" s="1"/>
      <c r="U125" s="1"/>
      <c r="V125" s="1"/>
      <c r="W125" s="9"/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/>
    </row>
    <row r="126" spans="1:48" s="32" customFormat="1" x14ac:dyDescent="0.25">
      <c r="A126" s="42" t="s">
        <v>148</v>
      </c>
      <c r="B126" s="42" t="s">
        <v>149</v>
      </c>
      <c r="C126" s="19">
        <v>12</v>
      </c>
      <c r="D126" s="21" t="s">
        <v>132</v>
      </c>
      <c r="E126" s="49">
        <f>SUM(LARGE(X126:AG126,{1,2,3,4,5,6,7}))</f>
        <v>0</v>
      </c>
      <c r="F126" s="51">
        <f>SUM(H126:W126)</f>
        <v>0</v>
      </c>
      <c r="G126" s="58">
        <f>SUM(E126:F126)</f>
        <v>0</v>
      </c>
      <c r="H126" s="54"/>
      <c r="I126" s="24"/>
      <c r="J126" s="24"/>
      <c r="K126" s="24"/>
      <c r="L126" s="24"/>
      <c r="M126" s="25"/>
      <c r="N126" s="10"/>
      <c r="O126" s="2"/>
      <c r="P126" s="2"/>
      <c r="Q126" s="11"/>
      <c r="R126" s="8"/>
      <c r="S126" s="1"/>
      <c r="T126" s="1"/>
      <c r="U126" s="1"/>
      <c r="V126" s="1"/>
      <c r="W126" s="9"/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/>
    </row>
    <row r="127" spans="1:48" s="32" customFormat="1" x14ac:dyDescent="0.25">
      <c r="A127" s="42" t="s">
        <v>6</v>
      </c>
      <c r="B127" s="42" t="s">
        <v>140</v>
      </c>
      <c r="C127" s="19">
        <v>12</v>
      </c>
      <c r="D127" s="21" t="s">
        <v>132</v>
      </c>
      <c r="E127" s="49">
        <f>SUM(LARGE(X127:AG127,{1,2,3,4,5,6,7}))</f>
        <v>0</v>
      </c>
      <c r="F127" s="51">
        <f>SUM(H127:W127)</f>
        <v>0</v>
      </c>
      <c r="G127" s="58">
        <f>SUM(E127:F127)</f>
        <v>0</v>
      </c>
      <c r="H127" s="54"/>
      <c r="I127" s="24"/>
      <c r="J127" s="24"/>
      <c r="K127" s="24"/>
      <c r="L127" s="24"/>
      <c r="M127" s="25"/>
      <c r="N127" s="10"/>
      <c r="O127" s="2"/>
      <c r="P127" s="2"/>
      <c r="Q127" s="11"/>
      <c r="R127" s="8"/>
      <c r="S127" s="1"/>
      <c r="T127" s="1"/>
      <c r="U127" s="1"/>
      <c r="V127" s="1"/>
      <c r="W127" s="9"/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/>
    </row>
    <row r="128" spans="1:48" s="46" customFormat="1" x14ac:dyDescent="0.25">
      <c r="A128" s="45"/>
      <c r="B128" s="45"/>
      <c r="C128" s="45"/>
      <c r="D128" s="45"/>
      <c r="E128" s="47"/>
      <c r="G128" s="61"/>
      <c r="X128" s="47"/>
      <c r="Y128" s="47"/>
      <c r="Z128" s="47"/>
      <c r="AA128" s="47"/>
      <c r="AB128" s="47"/>
      <c r="AC128" s="47"/>
      <c r="AD128" s="47"/>
      <c r="AE128" s="47"/>
      <c r="AF128" s="47"/>
      <c r="AG128" s="91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</row>
    <row r="129" spans="1:47" s="39" customFormat="1" x14ac:dyDescent="0.25">
      <c r="A129" s="40"/>
      <c r="B129" s="40"/>
      <c r="C129" s="40"/>
      <c r="D129" s="40"/>
      <c r="E129" s="44"/>
      <c r="G129" s="59"/>
      <c r="X129" s="44"/>
      <c r="Y129" s="44"/>
      <c r="Z129" s="44"/>
      <c r="AA129" s="44"/>
      <c r="AB129" s="44"/>
      <c r="AC129" s="44"/>
      <c r="AD129" s="44"/>
      <c r="AE129" s="44"/>
      <c r="AF129" s="44"/>
      <c r="AG129" s="90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</row>
    <row r="130" spans="1:47" s="39" customFormat="1" x14ac:dyDescent="0.25">
      <c r="A130" s="40"/>
      <c r="B130" s="40"/>
      <c r="C130" s="40"/>
      <c r="D130" s="40"/>
      <c r="E130" s="44"/>
      <c r="G130" s="59"/>
      <c r="X130" s="44"/>
      <c r="Y130" s="44"/>
      <c r="Z130" s="44"/>
      <c r="AA130" s="44"/>
      <c r="AB130" s="44"/>
      <c r="AC130" s="44"/>
      <c r="AD130" s="44"/>
      <c r="AE130" s="44"/>
      <c r="AF130" s="44"/>
      <c r="AG130" s="90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</row>
    <row r="131" spans="1:47" s="39" customFormat="1" x14ac:dyDescent="0.25">
      <c r="A131" s="40"/>
      <c r="B131" s="40"/>
      <c r="C131" s="40"/>
      <c r="D131" s="40"/>
      <c r="E131" s="44"/>
      <c r="G131" s="59"/>
      <c r="X131" s="44"/>
      <c r="Y131" s="44"/>
      <c r="Z131" s="44"/>
      <c r="AA131" s="44"/>
      <c r="AB131" s="44"/>
      <c r="AC131" s="44"/>
      <c r="AD131" s="44"/>
      <c r="AE131" s="44"/>
      <c r="AF131" s="44"/>
      <c r="AG131" s="90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</row>
    <row r="132" spans="1:47" s="39" customFormat="1" x14ac:dyDescent="0.25">
      <c r="A132" s="40"/>
      <c r="B132" s="40"/>
      <c r="C132" s="40"/>
      <c r="D132" s="40"/>
      <c r="E132" s="44"/>
      <c r="G132" s="59"/>
      <c r="X132" s="44"/>
      <c r="Y132" s="44"/>
      <c r="Z132" s="44"/>
      <c r="AA132" s="44"/>
      <c r="AB132" s="44"/>
      <c r="AC132" s="44"/>
      <c r="AD132" s="44"/>
      <c r="AE132" s="44"/>
      <c r="AF132" s="44"/>
      <c r="AG132" s="90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</row>
    <row r="133" spans="1:47" s="39" customFormat="1" x14ac:dyDescent="0.25">
      <c r="A133" s="40"/>
      <c r="B133" s="40"/>
      <c r="C133" s="40"/>
      <c r="D133" s="40"/>
      <c r="E133" s="44"/>
      <c r="G133" s="59"/>
      <c r="X133" s="44"/>
      <c r="Y133" s="44"/>
      <c r="Z133" s="44"/>
      <c r="AA133" s="44"/>
      <c r="AB133" s="44"/>
      <c r="AC133" s="44"/>
      <c r="AD133" s="44"/>
      <c r="AE133" s="44"/>
      <c r="AF133" s="44"/>
      <c r="AG133" s="90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</row>
    <row r="134" spans="1:47" s="39" customFormat="1" x14ac:dyDescent="0.25">
      <c r="A134" s="40"/>
      <c r="B134" s="40"/>
      <c r="C134" s="40"/>
      <c r="D134" s="40"/>
      <c r="E134" s="44"/>
      <c r="G134" s="59"/>
      <c r="X134" s="44"/>
      <c r="Y134" s="44"/>
      <c r="Z134" s="44"/>
      <c r="AA134" s="44"/>
      <c r="AB134" s="44"/>
      <c r="AC134" s="44"/>
      <c r="AD134" s="44"/>
      <c r="AE134" s="44"/>
      <c r="AF134" s="44"/>
      <c r="AG134" s="90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</row>
    <row r="135" spans="1:47" s="39" customFormat="1" x14ac:dyDescent="0.25">
      <c r="A135" s="40"/>
      <c r="B135" s="40"/>
      <c r="C135" s="40"/>
      <c r="D135" s="40"/>
      <c r="E135" s="44"/>
      <c r="G135" s="59"/>
      <c r="X135" s="44"/>
      <c r="Y135" s="44"/>
      <c r="Z135" s="44"/>
      <c r="AA135" s="44"/>
      <c r="AB135" s="44"/>
      <c r="AC135" s="44"/>
      <c r="AD135" s="44"/>
      <c r="AE135" s="44"/>
      <c r="AF135" s="44"/>
      <c r="AG135" s="90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</row>
    <row r="136" spans="1:47" s="39" customFormat="1" x14ac:dyDescent="0.25">
      <c r="A136" s="40"/>
      <c r="B136" s="40"/>
      <c r="C136" s="40"/>
      <c r="D136" s="40"/>
      <c r="E136" s="44"/>
      <c r="G136" s="59"/>
      <c r="X136" s="44"/>
      <c r="Y136" s="44"/>
      <c r="Z136" s="44"/>
      <c r="AA136" s="44"/>
      <c r="AB136" s="44"/>
      <c r="AC136" s="44"/>
      <c r="AD136" s="44"/>
      <c r="AE136" s="44"/>
      <c r="AF136" s="44"/>
      <c r="AG136" s="90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</row>
    <row r="137" spans="1:47" s="39" customFormat="1" x14ac:dyDescent="0.25">
      <c r="A137" s="40"/>
      <c r="B137" s="40"/>
      <c r="C137" s="40"/>
      <c r="D137" s="40"/>
      <c r="E137" s="44"/>
      <c r="G137" s="59"/>
      <c r="X137" s="44"/>
      <c r="Y137" s="44"/>
      <c r="Z137" s="44"/>
      <c r="AA137" s="44"/>
      <c r="AB137" s="44"/>
      <c r="AC137" s="44"/>
      <c r="AD137" s="44"/>
      <c r="AE137" s="44"/>
      <c r="AF137" s="44"/>
      <c r="AG137" s="90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</row>
    <row r="138" spans="1:47" s="39" customFormat="1" x14ac:dyDescent="0.25">
      <c r="A138" s="40"/>
      <c r="B138" s="40"/>
      <c r="C138" s="40"/>
      <c r="D138" s="40"/>
      <c r="E138" s="44"/>
      <c r="G138" s="59"/>
      <c r="X138" s="44"/>
      <c r="Y138" s="44"/>
      <c r="Z138" s="44"/>
      <c r="AA138" s="44"/>
      <c r="AB138" s="44"/>
      <c r="AC138" s="44"/>
      <c r="AD138" s="44"/>
      <c r="AE138" s="44"/>
      <c r="AF138" s="44"/>
      <c r="AG138" s="90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</row>
    <row r="139" spans="1:47" s="39" customFormat="1" x14ac:dyDescent="0.25">
      <c r="A139" s="40"/>
      <c r="B139" s="40"/>
      <c r="C139" s="40"/>
      <c r="D139" s="40"/>
      <c r="E139" s="44"/>
      <c r="G139" s="59"/>
      <c r="X139" s="44"/>
      <c r="Y139" s="44"/>
      <c r="Z139" s="44"/>
      <c r="AA139" s="44"/>
      <c r="AB139" s="44"/>
      <c r="AC139" s="44"/>
      <c r="AD139" s="44"/>
      <c r="AE139" s="44"/>
      <c r="AF139" s="44"/>
      <c r="AG139" s="90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</row>
    <row r="140" spans="1:47" s="39" customFormat="1" x14ac:dyDescent="0.25">
      <c r="A140" s="40"/>
      <c r="B140" s="40"/>
      <c r="C140" s="40"/>
      <c r="D140" s="40"/>
      <c r="E140" s="44"/>
      <c r="G140" s="59"/>
      <c r="X140" s="44"/>
      <c r="Y140" s="44"/>
      <c r="Z140" s="44"/>
      <c r="AA140" s="44"/>
      <c r="AB140" s="44"/>
      <c r="AC140" s="44"/>
      <c r="AD140" s="44"/>
      <c r="AE140" s="44"/>
      <c r="AF140" s="44"/>
      <c r="AG140" s="90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</row>
    <row r="141" spans="1:47" s="39" customFormat="1" x14ac:dyDescent="0.25">
      <c r="A141" s="40"/>
      <c r="B141" s="40"/>
      <c r="C141" s="40"/>
      <c r="D141" s="40"/>
      <c r="E141" s="44"/>
      <c r="G141" s="59"/>
      <c r="X141" s="44"/>
      <c r="Y141" s="44"/>
      <c r="Z141" s="44"/>
      <c r="AA141" s="44"/>
      <c r="AB141" s="44"/>
      <c r="AC141" s="44"/>
      <c r="AD141" s="44"/>
      <c r="AE141" s="44"/>
      <c r="AF141" s="44"/>
      <c r="AG141" s="90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</row>
    <row r="142" spans="1:47" s="39" customFormat="1" x14ac:dyDescent="0.25">
      <c r="A142" s="40"/>
      <c r="B142" s="40"/>
      <c r="C142" s="40"/>
      <c r="D142" s="40"/>
      <c r="E142" s="44"/>
      <c r="G142" s="59"/>
      <c r="X142" s="44"/>
      <c r="Y142" s="44"/>
      <c r="Z142" s="44"/>
      <c r="AA142" s="44"/>
      <c r="AB142" s="44"/>
      <c r="AC142" s="44"/>
      <c r="AD142" s="44"/>
      <c r="AE142" s="44"/>
      <c r="AF142" s="44"/>
      <c r="AG142" s="90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</row>
    <row r="143" spans="1:47" s="39" customFormat="1" x14ac:dyDescent="0.25">
      <c r="A143" s="40"/>
      <c r="B143" s="40"/>
      <c r="C143" s="40"/>
      <c r="D143" s="40"/>
      <c r="E143" s="44"/>
      <c r="G143" s="59"/>
      <c r="X143" s="44"/>
      <c r="Y143" s="44"/>
      <c r="Z143" s="44"/>
      <c r="AA143" s="44"/>
      <c r="AB143" s="44"/>
      <c r="AC143" s="44"/>
      <c r="AD143" s="44"/>
      <c r="AE143" s="44"/>
      <c r="AF143" s="44"/>
      <c r="AG143" s="90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</row>
    <row r="144" spans="1:47" s="39" customFormat="1" x14ac:dyDescent="0.25">
      <c r="A144" s="40"/>
      <c r="B144" s="40"/>
      <c r="C144" s="40"/>
      <c r="D144" s="40"/>
      <c r="E144" s="44"/>
      <c r="G144" s="59"/>
      <c r="X144" s="44"/>
      <c r="Y144" s="44"/>
      <c r="Z144" s="44"/>
      <c r="AA144" s="44"/>
      <c r="AB144" s="44"/>
      <c r="AC144" s="44"/>
      <c r="AD144" s="44"/>
      <c r="AE144" s="44"/>
      <c r="AF144" s="44"/>
      <c r="AG144" s="90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</row>
    <row r="145" spans="1:47" s="39" customFormat="1" x14ac:dyDescent="0.25">
      <c r="A145" s="40"/>
      <c r="B145" s="40"/>
      <c r="C145" s="40"/>
      <c r="D145" s="40"/>
      <c r="E145" s="44"/>
      <c r="G145" s="59"/>
      <c r="X145" s="44"/>
      <c r="Y145" s="44"/>
      <c r="Z145" s="44"/>
      <c r="AA145" s="44"/>
      <c r="AB145" s="44"/>
      <c r="AC145" s="44"/>
      <c r="AD145" s="44"/>
      <c r="AE145" s="44"/>
      <c r="AF145" s="44"/>
      <c r="AG145" s="90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</row>
    <row r="146" spans="1:47" s="39" customFormat="1" x14ac:dyDescent="0.25">
      <c r="A146" s="40"/>
      <c r="B146" s="40"/>
      <c r="C146" s="40"/>
      <c r="D146" s="40"/>
      <c r="E146" s="44"/>
      <c r="G146" s="59"/>
      <c r="X146" s="44"/>
      <c r="Y146" s="44"/>
      <c r="Z146" s="44"/>
      <c r="AA146" s="44"/>
      <c r="AB146" s="44"/>
      <c r="AC146" s="44"/>
      <c r="AD146" s="44"/>
      <c r="AE146" s="44"/>
      <c r="AF146" s="44"/>
      <c r="AG146" s="90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</row>
    <row r="147" spans="1:47" s="39" customFormat="1" x14ac:dyDescent="0.25">
      <c r="A147" s="40"/>
      <c r="B147" s="40"/>
      <c r="C147" s="40"/>
      <c r="D147" s="40"/>
      <c r="E147" s="44"/>
      <c r="G147" s="59"/>
      <c r="X147" s="44"/>
      <c r="Y147" s="44"/>
      <c r="Z147" s="44"/>
      <c r="AA147" s="44"/>
      <c r="AB147" s="44"/>
      <c r="AC147" s="44"/>
      <c r="AD147" s="44"/>
      <c r="AE147" s="44"/>
      <c r="AF147" s="44"/>
      <c r="AG147" s="90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</row>
    <row r="148" spans="1:47" s="39" customFormat="1" x14ac:dyDescent="0.25">
      <c r="A148" s="40"/>
      <c r="B148" s="40"/>
      <c r="C148" s="40"/>
      <c r="D148" s="40"/>
      <c r="E148" s="44"/>
      <c r="G148" s="59"/>
      <c r="X148" s="44"/>
      <c r="Y148" s="44"/>
      <c r="Z148" s="44"/>
      <c r="AA148" s="44"/>
      <c r="AB148" s="44"/>
      <c r="AC148" s="44"/>
      <c r="AD148" s="44"/>
      <c r="AE148" s="44"/>
      <c r="AF148" s="44"/>
      <c r="AG148" s="90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</row>
    <row r="149" spans="1:47" s="39" customFormat="1" x14ac:dyDescent="0.25">
      <c r="A149" s="40"/>
      <c r="B149" s="40"/>
      <c r="C149" s="40"/>
      <c r="D149" s="40"/>
      <c r="E149" s="44"/>
      <c r="G149" s="59"/>
      <c r="X149" s="44"/>
      <c r="Y149" s="44"/>
      <c r="Z149" s="44"/>
      <c r="AA149" s="44"/>
      <c r="AB149" s="44"/>
      <c r="AC149" s="44"/>
      <c r="AD149" s="44"/>
      <c r="AE149" s="44"/>
      <c r="AF149" s="44"/>
      <c r="AG149" s="90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</row>
    <row r="150" spans="1:47" s="39" customFormat="1" x14ac:dyDescent="0.25">
      <c r="A150" s="40"/>
      <c r="B150" s="40"/>
      <c r="C150" s="40"/>
      <c r="D150" s="40"/>
      <c r="E150" s="44"/>
      <c r="G150" s="59"/>
      <c r="X150" s="44"/>
      <c r="Y150" s="44"/>
      <c r="Z150" s="44"/>
      <c r="AA150" s="44"/>
      <c r="AB150" s="44"/>
      <c r="AC150" s="44"/>
      <c r="AD150" s="44"/>
      <c r="AE150" s="44"/>
      <c r="AF150" s="44"/>
      <c r="AG150" s="90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</row>
    <row r="151" spans="1:47" s="39" customFormat="1" x14ac:dyDescent="0.25">
      <c r="A151" s="40"/>
      <c r="B151" s="40"/>
      <c r="C151" s="40"/>
      <c r="D151" s="40"/>
      <c r="E151" s="44"/>
      <c r="G151" s="59"/>
      <c r="X151" s="44"/>
      <c r="Y151" s="44"/>
      <c r="Z151" s="44"/>
      <c r="AA151" s="44"/>
      <c r="AB151" s="44"/>
      <c r="AC151" s="44"/>
      <c r="AD151" s="44"/>
      <c r="AE151" s="44"/>
      <c r="AF151" s="44"/>
      <c r="AG151" s="90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</row>
    <row r="152" spans="1:47" s="39" customFormat="1" x14ac:dyDescent="0.25">
      <c r="A152" s="40"/>
      <c r="B152" s="40"/>
      <c r="C152" s="40"/>
      <c r="D152" s="40"/>
      <c r="E152" s="44"/>
      <c r="G152" s="59"/>
      <c r="X152" s="44"/>
      <c r="Y152" s="44"/>
      <c r="Z152" s="44"/>
      <c r="AA152" s="44"/>
      <c r="AB152" s="44"/>
      <c r="AC152" s="44"/>
      <c r="AD152" s="44"/>
      <c r="AE152" s="44"/>
      <c r="AF152" s="44"/>
      <c r="AG152" s="90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</row>
    <row r="153" spans="1:47" s="39" customFormat="1" x14ac:dyDescent="0.25">
      <c r="A153" s="40"/>
      <c r="B153" s="40"/>
      <c r="C153" s="40"/>
      <c r="D153" s="40"/>
      <c r="E153" s="44"/>
      <c r="G153" s="59"/>
      <c r="X153" s="44"/>
      <c r="Y153" s="44"/>
      <c r="Z153" s="44"/>
      <c r="AA153" s="44"/>
      <c r="AB153" s="44"/>
      <c r="AC153" s="44"/>
      <c r="AD153" s="44"/>
      <c r="AE153" s="44"/>
      <c r="AF153" s="44"/>
      <c r="AG153" s="90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</row>
    <row r="154" spans="1:47" s="39" customFormat="1" x14ac:dyDescent="0.25">
      <c r="A154" s="40"/>
      <c r="B154" s="40"/>
      <c r="C154" s="40"/>
      <c r="D154" s="40"/>
      <c r="E154" s="44"/>
      <c r="G154" s="59"/>
      <c r="X154" s="44"/>
      <c r="Y154" s="44"/>
      <c r="Z154" s="44"/>
      <c r="AA154" s="44"/>
      <c r="AB154" s="44"/>
      <c r="AC154" s="44"/>
      <c r="AD154" s="44"/>
      <c r="AE154" s="44"/>
      <c r="AF154" s="44"/>
      <c r="AG154" s="90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</row>
    <row r="155" spans="1:47" s="39" customFormat="1" x14ac:dyDescent="0.25">
      <c r="A155" s="40"/>
      <c r="B155" s="40"/>
      <c r="C155" s="40"/>
      <c r="D155" s="40"/>
      <c r="E155" s="44"/>
      <c r="G155" s="59"/>
      <c r="X155" s="44"/>
      <c r="Y155" s="44"/>
      <c r="Z155" s="44"/>
      <c r="AA155" s="44"/>
      <c r="AB155" s="44"/>
      <c r="AC155" s="44"/>
      <c r="AD155" s="44"/>
      <c r="AE155" s="44"/>
      <c r="AF155" s="44"/>
      <c r="AG155" s="90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</row>
    <row r="156" spans="1:47" s="39" customFormat="1" x14ac:dyDescent="0.25">
      <c r="A156" s="40"/>
      <c r="B156" s="40"/>
      <c r="C156" s="40"/>
      <c r="D156" s="40"/>
      <c r="E156" s="44"/>
      <c r="G156" s="59"/>
      <c r="X156" s="44"/>
      <c r="Y156" s="44"/>
      <c r="Z156" s="44"/>
      <c r="AA156" s="44"/>
      <c r="AB156" s="44"/>
      <c r="AC156" s="44"/>
      <c r="AD156" s="44"/>
      <c r="AE156" s="44"/>
      <c r="AF156" s="44"/>
      <c r="AG156" s="90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</row>
    <row r="157" spans="1:47" s="39" customFormat="1" x14ac:dyDescent="0.25">
      <c r="A157" s="40"/>
      <c r="B157" s="40"/>
      <c r="C157" s="40"/>
      <c r="D157" s="40"/>
      <c r="E157" s="44"/>
      <c r="G157" s="59"/>
      <c r="X157" s="44"/>
      <c r="Y157" s="44"/>
      <c r="Z157" s="44"/>
      <c r="AA157" s="44"/>
      <c r="AB157" s="44"/>
      <c r="AC157" s="44"/>
      <c r="AD157" s="44"/>
      <c r="AE157" s="44"/>
      <c r="AF157" s="44"/>
      <c r="AG157" s="90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</row>
    <row r="158" spans="1:47" s="39" customFormat="1" x14ac:dyDescent="0.25">
      <c r="A158" s="40"/>
      <c r="B158" s="40"/>
      <c r="C158" s="40"/>
      <c r="D158" s="40"/>
      <c r="E158" s="44"/>
      <c r="G158" s="59"/>
      <c r="X158" s="44"/>
      <c r="Y158" s="44"/>
      <c r="Z158" s="44"/>
      <c r="AA158" s="44"/>
      <c r="AB158" s="44"/>
      <c r="AC158" s="44"/>
      <c r="AD158" s="44"/>
      <c r="AE158" s="44"/>
      <c r="AF158" s="44"/>
      <c r="AG158" s="90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</row>
    <row r="159" spans="1:47" s="39" customFormat="1" x14ac:dyDescent="0.25">
      <c r="A159" s="40"/>
      <c r="B159" s="40"/>
      <c r="C159" s="40"/>
      <c r="D159" s="40"/>
      <c r="E159" s="44"/>
      <c r="G159" s="59"/>
      <c r="X159" s="44"/>
      <c r="Y159" s="44"/>
      <c r="Z159" s="44"/>
      <c r="AA159" s="44"/>
      <c r="AB159" s="44"/>
      <c r="AC159" s="44"/>
      <c r="AD159" s="44"/>
      <c r="AE159" s="44"/>
      <c r="AF159" s="44"/>
      <c r="AG159" s="90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</row>
    <row r="160" spans="1:47" s="39" customFormat="1" x14ac:dyDescent="0.25">
      <c r="A160" s="40"/>
      <c r="B160" s="40"/>
      <c r="C160" s="40"/>
      <c r="D160" s="40"/>
      <c r="E160" s="44"/>
      <c r="G160" s="59"/>
      <c r="X160" s="44"/>
      <c r="Y160" s="44"/>
      <c r="Z160" s="44"/>
      <c r="AA160" s="44"/>
      <c r="AB160" s="44"/>
      <c r="AC160" s="44"/>
      <c r="AD160" s="44"/>
      <c r="AE160" s="44"/>
      <c r="AF160" s="44"/>
      <c r="AG160" s="90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</row>
    <row r="161" spans="1:47" s="39" customFormat="1" x14ac:dyDescent="0.25">
      <c r="A161" s="40"/>
      <c r="B161" s="40"/>
      <c r="C161" s="40"/>
      <c r="D161" s="40"/>
      <c r="E161" s="44"/>
      <c r="G161" s="59"/>
      <c r="X161" s="44"/>
      <c r="Y161" s="44"/>
      <c r="Z161" s="44"/>
      <c r="AA161" s="44"/>
      <c r="AB161" s="44"/>
      <c r="AC161" s="44"/>
      <c r="AD161" s="44"/>
      <c r="AE161" s="44"/>
      <c r="AF161" s="44"/>
      <c r="AG161" s="90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</row>
    <row r="162" spans="1:47" s="39" customFormat="1" x14ac:dyDescent="0.25">
      <c r="A162" s="40"/>
      <c r="B162" s="40"/>
      <c r="C162" s="40"/>
      <c r="D162" s="40"/>
      <c r="E162" s="44"/>
      <c r="G162" s="59"/>
      <c r="X162" s="44"/>
      <c r="Y162" s="44"/>
      <c r="Z162" s="44"/>
      <c r="AA162" s="44"/>
      <c r="AB162" s="44"/>
      <c r="AC162" s="44"/>
      <c r="AD162" s="44"/>
      <c r="AE162" s="44"/>
      <c r="AF162" s="44"/>
      <c r="AG162" s="90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</row>
    <row r="163" spans="1:47" s="39" customFormat="1" x14ac:dyDescent="0.25">
      <c r="A163" s="40"/>
      <c r="B163" s="40"/>
      <c r="C163" s="40"/>
      <c r="D163" s="40"/>
      <c r="E163" s="44"/>
      <c r="G163" s="59"/>
      <c r="X163" s="44"/>
      <c r="Y163" s="44"/>
      <c r="Z163" s="44"/>
      <c r="AA163" s="44"/>
      <c r="AB163" s="44"/>
      <c r="AC163" s="44"/>
      <c r="AD163" s="44"/>
      <c r="AE163" s="44"/>
      <c r="AF163" s="44"/>
      <c r="AG163" s="90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</row>
    <row r="164" spans="1:47" s="39" customFormat="1" x14ac:dyDescent="0.25">
      <c r="A164" s="40"/>
      <c r="B164" s="40"/>
      <c r="C164" s="40"/>
      <c r="D164" s="40"/>
      <c r="E164" s="44"/>
      <c r="G164" s="59"/>
      <c r="X164" s="44"/>
      <c r="Y164" s="44"/>
      <c r="Z164" s="44"/>
      <c r="AA164" s="44"/>
      <c r="AB164" s="44"/>
      <c r="AC164" s="44"/>
      <c r="AD164" s="44"/>
      <c r="AE164" s="44"/>
      <c r="AF164" s="44"/>
      <c r="AG164" s="90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</row>
    <row r="165" spans="1:47" s="39" customFormat="1" x14ac:dyDescent="0.25">
      <c r="A165" s="40"/>
      <c r="B165" s="40"/>
      <c r="C165" s="40"/>
      <c r="D165" s="40"/>
      <c r="E165" s="44"/>
      <c r="G165" s="59"/>
      <c r="X165" s="44"/>
      <c r="Y165" s="44"/>
      <c r="Z165" s="44"/>
      <c r="AA165" s="44"/>
      <c r="AB165" s="44"/>
      <c r="AC165" s="44"/>
      <c r="AD165" s="44"/>
      <c r="AE165" s="44"/>
      <c r="AF165" s="44"/>
      <c r="AG165" s="90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</row>
    <row r="166" spans="1:47" s="39" customFormat="1" x14ac:dyDescent="0.25">
      <c r="A166" s="40"/>
      <c r="B166" s="40"/>
      <c r="C166" s="40"/>
      <c r="D166" s="40"/>
      <c r="E166" s="44"/>
      <c r="G166" s="59"/>
      <c r="X166" s="44"/>
      <c r="Y166" s="44"/>
      <c r="Z166" s="44"/>
      <c r="AA166" s="44"/>
      <c r="AB166" s="44"/>
      <c r="AC166" s="44"/>
      <c r="AD166" s="44"/>
      <c r="AE166" s="44"/>
      <c r="AF166" s="44"/>
      <c r="AG166" s="90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</row>
    <row r="167" spans="1:47" s="39" customFormat="1" x14ac:dyDescent="0.25">
      <c r="A167" s="40"/>
      <c r="B167" s="40"/>
      <c r="C167" s="40"/>
      <c r="D167" s="40"/>
      <c r="E167" s="44"/>
      <c r="G167" s="59"/>
      <c r="X167" s="44"/>
      <c r="Y167" s="44"/>
      <c r="Z167" s="44"/>
      <c r="AA167" s="44"/>
      <c r="AB167" s="44"/>
      <c r="AC167" s="44"/>
      <c r="AD167" s="44"/>
      <c r="AE167" s="44"/>
      <c r="AF167" s="44"/>
      <c r="AG167" s="90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</row>
    <row r="168" spans="1:47" s="39" customFormat="1" x14ac:dyDescent="0.25">
      <c r="A168" s="40"/>
      <c r="B168" s="40"/>
      <c r="C168" s="40"/>
      <c r="D168" s="40"/>
      <c r="E168" s="44"/>
      <c r="G168" s="59"/>
      <c r="X168" s="44"/>
      <c r="Y168" s="44"/>
      <c r="Z168" s="44"/>
      <c r="AA168" s="44"/>
      <c r="AB168" s="44"/>
      <c r="AC168" s="44"/>
      <c r="AD168" s="44"/>
      <c r="AE168" s="44"/>
      <c r="AF168" s="44"/>
      <c r="AG168" s="90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</row>
    <row r="169" spans="1:47" s="39" customFormat="1" x14ac:dyDescent="0.25">
      <c r="A169" s="40"/>
      <c r="B169" s="40"/>
      <c r="C169" s="40"/>
      <c r="D169" s="40"/>
      <c r="E169" s="44"/>
      <c r="G169" s="59"/>
      <c r="X169" s="44"/>
      <c r="Y169" s="44"/>
      <c r="Z169" s="44"/>
      <c r="AA169" s="44"/>
      <c r="AB169" s="44"/>
      <c r="AC169" s="44"/>
      <c r="AD169" s="44"/>
      <c r="AE169" s="44"/>
      <c r="AF169" s="44"/>
      <c r="AG169" s="90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</row>
    <row r="170" spans="1:47" s="39" customFormat="1" x14ac:dyDescent="0.25">
      <c r="A170" s="40"/>
      <c r="B170" s="40"/>
      <c r="C170" s="40"/>
      <c r="D170" s="40"/>
      <c r="E170" s="44"/>
      <c r="G170" s="59"/>
      <c r="X170" s="44"/>
      <c r="Y170" s="44"/>
      <c r="Z170" s="44"/>
      <c r="AA170" s="44"/>
      <c r="AB170" s="44"/>
      <c r="AC170" s="44"/>
      <c r="AD170" s="44"/>
      <c r="AE170" s="44"/>
      <c r="AF170" s="44"/>
      <c r="AG170" s="90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</row>
    <row r="171" spans="1:47" s="39" customFormat="1" x14ac:dyDescent="0.25">
      <c r="A171" s="40"/>
      <c r="B171" s="40"/>
      <c r="C171" s="40"/>
      <c r="D171" s="40"/>
      <c r="E171" s="44"/>
      <c r="G171" s="59"/>
      <c r="X171" s="44"/>
      <c r="Y171" s="44"/>
      <c r="Z171" s="44"/>
      <c r="AA171" s="44"/>
      <c r="AB171" s="44"/>
      <c r="AC171" s="44"/>
      <c r="AD171" s="44"/>
      <c r="AE171" s="44"/>
      <c r="AF171" s="44"/>
      <c r="AG171" s="90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</row>
    <row r="172" spans="1:47" s="39" customFormat="1" x14ac:dyDescent="0.25">
      <c r="A172" s="40"/>
      <c r="B172" s="40"/>
      <c r="C172" s="40"/>
      <c r="D172" s="40"/>
      <c r="E172" s="44"/>
      <c r="G172" s="59"/>
      <c r="X172" s="44"/>
      <c r="Y172" s="44"/>
      <c r="Z172" s="44"/>
      <c r="AA172" s="44"/>
      <c r="AB172" s="44"/>
      <c r="AC172" s="44"/>
      <c r="AD172" s="44"/>
      <c r="AE172" s="44"/>
      <c r="AF172" s="44"/>
      <c r="AG172" s="90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</row>
    <row r="173" spans="1:47" s="39" customFormat="1" x14ac:dyDescent="0.25">
      <c r="A173" s="40"/>
      <c r="B173" s="40"/>
      <c r="C173" s="40"/>
      <c r="D173" s="40"/>
      <c r="E173" s="44"/>
      <c r="G173" s="59"/>
      <c r="X173" s="44"/>
      <c r="Y173" s="44"/>
      <c r="Z173" s="44"/>
      <c r="AA173" s="44"/>
      <c r="AB173" s="44"/>
      <c r="AC173" s="44"/>
      <c r="AD173" s="44"/>
      <c r="AE173" s="44"/>
      <c r="AF173" s="44"/>
      <c r="AG173" s="90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</row>
    <row r="174" spans="1:47" s="39" customFormat="1" x14ac:dyDescent="0.25">
      <c r="A174" s="40"/>
      <c r="B174" s="40"/>
      <c r="C174" s="40"/>
      <c r="D174" s="40"/>
      <c r="E174" s="44"/>
      <c r="G174" s="59"/>
      <c r="X174" s="44"/>
      <c r="Y174" s="44"/>
      <c r="Z174" s="44"/>
      <c r="AA174" s="44"/>
      <c r="AB174" s="44"/>
      <c r="AC174" s="44"/>
      <c r="AD174" s="44"/>
      <c r="AE174" s="44"/>
      <c r="AF174" s="44"/>
      <c r="AG174" s="90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</row>
    <row r="175" spans="1:47" s="39" customFormat="1" x14ac:dyDescent="0.25">
      <c r="A175" s="40"/>
      <c r="B175" s="40"/>
      <c r="C175" s="40"/>
      <c r="D175" s="40"/>
      <c r="E175" s="44"/>
      <c r="G175" s="59"/>
      <c r="X175" s="44"/>
      <c r="Y175" s="44"/>
      <c r="Z175" s="44"/>
      <c r="AA175" s="44"/>
      <c r="AB175" s="44"/>
      <c r="AC175" s="44"/>
      <c r="AD175" s="44"/>
      <c r="AE175" s="44"/>
      <c r="AF175" s="44"/>
      <c r="AG175" s="90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</row>
    <row r="176" spans="1:47" s="39" customFormat="1" x14ac:dyDescent="0.25">
      <c r="A176" s="40"/>
      <c r="B176" s="40"/>
      <c r="C176" s="40"/>
      <c r="D176" s="40"/>
      <c r="E176" s="44"/>
      <c r="G176" s="59"/>
      <c r="X176" s="44"/>
      <c r="Y176" s="44"/>
      <c r="Z176" s="44"/>
      <c r="AA176" s="44"/>
      <c r="AB176" s="44"/>
      <c r="AC176" s="44"/>
      <c r="AD176" s="44"/>
      <c r="AE176" s="44"/>
      <c r="AF176" s="44"/>
      <c r="AG176" s="90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</row>
    <row r="177" spans="1:47" s="39" customFormat="1" x14ac:dyDescent="0.25">
      <c r="A177" s="40"/>
      <c r="B177" s="40"/>
      <c r="C177" s="40"/>
      <c r="D177" s="40"/>
      <c r="E177" s="44"/>
      <c r="G177" s="59"/>
      <c r="X177" s="44"/>
      <c r="Y177" s="44"/>
      <c r="Z177" s="44"/>
      <c r="AA177" s="44"/>
      <c r="AB177" s="44"/>
      <c r="AC177" s="44"/>
      <c r="AD177" s="44"/>
      <c r="AE177" s="44"/>
      <c r="AF177" s="44"/>
      <c r="AG177" s="90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</row>
    <row r="178" spans="1:47" s="39" customFormat="1" x14ac:dyDescent="0.25">
      <c r="A178" s="40"/>
      <c r="B178" s="40"/>
      <c r="C178" s="40"/>
      <c r="D178" s="40"/>
      <c r="E178" s="44"/>
      <c r="G178" s="59"/>
      <c r="X178" s="44"/>
      <c r="Y178" s="44"/>
      <c r="Z178" s="44"/>
      <c r="AA178" s="44"/>
      <c r="AB178" s="44"/>
      <c r="AC178" s="44"/>
      <c r="AD178" s="44"/>
      <c r="AE178" s="44"/>
      <c r="AF178" s="44"/>
      <c r="AG178" s="90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</row>
    <row r="179" spans="1:47" s="39" customFormat="1" x14ac:dyDescent="0.25">
      <c r="A179" s="40"/>
      <c r="B179" s="40"/>
      <c r="C179" s="40"/>
      <c r="D179" s="40"/>
      <c r="E179" s="44"/>
      <c r="G179" s="59"/>
      <c r="X179" s="44"/>
      <c r="Y179" s="44"/>
      <c r="Z179" s="44"/>
      <c r="AA179" s="44"/>
      <c r="AB179" s="44"/>
      <c r="AC179" s="44"/>
      <c r="AD179" s="44"/>
      <c r="AE179" s="44"/>
      <c r="AF179" s="44"/>
      <c r="AG179" s="90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</row>
    <row r="180" spans="1:47" s="39" customFormat="1" x14ac:dyDescent="0.25">
      <c r="A180" s="40"/>
      <c r="B180" s="40"/>
      <c r="C180" s="40"/>
      <c r="D180" s="40"/>
      <c r="E180" s="44"/>
      <c r="G180" s="59"/>
      <c r="X180" s="44"/>
      <c r="Y180" s="44"/>
      <c r="Z180" s="44"/>
      <c r="AA180" s="44"/>
      <c r="AB180" s="44"/>
      <c r="AC180" s="44"/>
      <c r="AD180" s="44"/>
      <c r="AE180" s="44"/>
      <c r="AF180" s="44"/>
      <c r="AG180" s="90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</row>
    <row r="181" spans="1:47" s="39" customFormat="1" x14ac:dyDescent="0.25">
      <c r="A181" s="40"/>
      <c r="B181" s="40"/>
      <c r="C181" s="40"/>
      <c r="D181" s="40"/>
      <c r="E181" s="44"/>
      <c r="G181" s="59"/>
      <c r="X181" s="44"/>
      <c r="Y181" s="44"/>
      <c r="Z181" s="44"/>
      <c r="AA181" s="44"/>
      <c r="AB181" s="44"/>
      <c r="AC181" s="44"/>
      <c r="AD181" s="44"/>
      <c r="AE181" s="44"/>
      <c r="AF181" s="44"/>
      <c r="AG181" s="90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</row>
    <row r="182" spans="1:47" s="39" customFormat="1" x14ac:dyDescent="0.25">
      <c r="A182" s="40"/>
      <c r="B182" s="40"/>
      <c r="C182" s="40"/>
      <c r="D182" s="40"/>
      <c r="E182" s="44"/>
      <c r="G182" s="59"/>
      <c r="X182" s="44"/>
      <c r="Y182" s="44"/>
      <c r="Z182" s="44"/>
      <c r="AA182" s="44"/>
      <c r="AB182" s="44"/>
      <c r="AC182" s="44"/>
      <c r="AD182" s="44"/>
      <c r="AE182" s="44"/>
      <c r="AF182" s="44"/>
      <c r="AG182" s="90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</row>
    <row r="183" spans="1:47" s="39" customFormat="1" x14ac:dyDescent="0.25">
      <c r="A183" s="40"/>
      <c r="B183" s="40"/>
      <c r="C183" s="40"/>
      <c r="D183" s="40"/>
      <c r="E183" s="44"/>
      <c r="G183" s="59"/>
      <c r="X183" s="44"/>
      <c r="Y183" s="44"/>
      <c r="Z183" s="44"/>
      <c r="AA183" s="44"/>
      <c r="AB183" s="44"/>
      <c r="AC183" s="44"/>
      <c r="AD183" s="44"/>
      <c r="AE183" s="44"/>
      <c r="AF183" s="44"/>
      <c r="AG183" s="90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</row>
    <row r="184" spans="1:47" s="39" customFormat="1" x14ac:dyDescent="0.25">
      <c r="A184" s="40"/>
      <c r="B184" s="40"/>
      <c r="C184" s="40"/>
      <c r="D184" s="40"/>
      <c r="E184" s="44"/>
      <c r="G184" s="59"/>
      <c r="X184" s="44"/>
      <c r="Y184" s="44"/>
      <c r="Z184" s="44"/>
      <c r="AA184" s="44"/>
      <c r="AB184" s="44"/>
      <c r="AC184" s="44"/>
      <c r="AD184" s="44"/>
      <c r="AE184" s="44"/>
      <c r="AF184" s="44"/>
      <c r="AG184" s="90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</row>
    <row r="185" spans="1:47" s="39" customFormat="1" x14ac:dyDescent="0.25">
      <c r="A185" s="40"/>
      <c r="B185" s="40"/>
      <c r="C185" s="40"/>
      <c r="D185" s="40"/>
      <c r="E185" s="44"/>
      <c r="G185" s="59"/>
      <c r="X185" s="44"/>
      <c r="Y185" s="44"/>
      <c r="Z185" s="44"/>
      <c r="AA185" s="44"/>
      <c r="AB185" s="44"/>
      <c r="AC185" s="44"/>
      <c r="AD185" s="44"/>
      <c r="AE185" s="44"/>
      <c r="AF185" s="44"/>
      <c r="AG185" s="90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</row>
    <row r="186" spans="1:47" s="39" customFormat="1" x14ac:dyDescent="0.25">
      <c r="A186" s="40"/>
      <c r="B186" s="40"/>
      <c r="C186" s="40"/>
      <c r="D186" s="40"/>
      <c r="E186" s="44"/>
      <c r="G186" s="59"/>
      <c r="X186" s="44"/>
      <c r="Y186" s="44"/>
      <c r="Z186" s="44"/>
      <c r="AA186" s="44"/>
      <c r="AB186" s="44"/>
      <c r="AC186" s="44"/>
      <c r="AD186" s="44"/>
      <c r="AE186" s="44"/>
      <c r="AF186" s="44"/>
      <c r="AG186" s="90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</row>
    <row r="187" spans="1:47" s="39" customFormat="1" x14ac:dyDescent="0.25">
      <c r="A187" s="40"/>
      <c r="B187" s="40"/>
      <c r="C187" s="40"/>
      <c r="D187" s="40"/>
      <c r="E187" s="44"/>
      <c r="G187" s="59"/>
      <c r="X187" s="44"/>
      <c r="Y187" s="44"/>
      <c r="Z187" s="44"/>
      <c r="AA187" s="44"/>
      <c r="AB187" s="44"/>
      <c r="AC187" s="44"/>
      <c r="AD187" s="44"/>
      <c r="AE187" s="44"/>
      <c r="AF187" s="44"/>
      <c r="AG187" s="90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</row>
    <row r="188" spans="1:47" s="39" customFormat="1" x14ac:dyDescent="0.25">
      <c r="A188" s="40"/>
      <c r="B188" s="40"/>
      <c r="C188" s="40"/>
      <c r="D188" s="40"/>
      <c r="E188" s="44"/>
      <c r="G188" s="59"/>
      <c r="X188" s="44"/>
      <c r="Y188" s="44"/>
      <c r="Z188" s="44"/>
      <c r="AA188" s="44"/>
      <c r="AB188" s="44"/>
      <c r="AC188" s="44"/>
      <c r="AD188" s="44"/>
      <c r="AE188" s="44"/>
      <c r="AF188" s="44"/>
      <c r="AG188" s="90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</row>
    <row r="189" spans="1:47" s="39" customFormat="1" x14ac:dyDescent="0.25">
      <c r="A189" s="40"/>
      <c r="B189" s="40"/>
      <c r="C189" s="40"/>
      <c r="D189" s="40"/>
      <c r="E189" s="44"/>
      <c r="G189" s="59"/>
      <c r="X189" s="44"/>
      <c r="Y189" s="44"/>
      <c r="Z189" s="44"/>
      <c r="AA189" s="44"/>
      <c r="AB189" s="44"/>
      <c r="AC189" s="44"/>
      <c r="AD189" s="44"/>
      <c r="AE189" s="44"/>
      <c r="AF189" s="44"/>
      <c r="AG189" s="90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</row>
    <row r="190" spans="1:47" s="39" customFormat="1" x14ac:dyDescent="0.25">
      <c r="A190" s="40"/>
      <c r="B190" s="40"/>
      <c r="C190" s="40"/>
      <c r="D190" s="40"/>
      <c r="E190" s="44"/>
      <c r="G190" s="59"/>
      <c r="X190" s="44"/>
      <c r="Y190" s="44"/>
      <c r="Z190" s="44"/>
      <c r="AA190" s="44"/>
      <c r="AB190" s="44"/>
      <c r="AC190" s="44"/>
      <c r="AD190" s="44"/>
      <c r="AE190" s="44"/>
      <c r="AF190" s="44"/>
      <c r="AG190" s="90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</row>
    <row r="191" spans="1:47" s="39" customFormat="1" x14ac:dyDescent="0.25">
      <c r="A191" s="40"/>
      <c r="B191" s="40"/>
      <c r="C191" s="40"/>
      <c r="D191" s="40"/>
      <c r="E191" s="44"/>
      <c r="G191" s="59"/>
      <c r="X191" s="44"/>
      <c r="Y191" s="44"/>
      <c r="Z191" s="44"/>
      <c r="AA191" s="44"/>
      <c r="AB191" s="44"/>
      <c r="AC191" s="44"/>
      <c r="AD191" s="44"/>
      <c r="AE191" s="44"/>
      <c r="AF191" s="44"/>
      <c r="AG191" s="90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</row>
    <row r="192" spans="1:47" s="39" customFormat="1" x14ac:dyDescent="0.25">
      <c r="A192" s="40"/>
      <c r="B192" s="40"/>
      <c r="C192" s="40"/>
      <c r="D192" s="40"/>
      <c r="E192" s="44"/>
      <c r="G192" s="59"/>
      <c r="X192" s="44"/>
      <c r="Y192" s="44"/>
      <c r="Z192" s="44"/>
      <c r="AA192" s="44"/>
      <c r="AB192" s="44"/>
      <c r="AC192" s="44"/>
      <c r="AD192" s="44"/>
      <c r="AE192" s="44"/>
      <c r="AF192" s="44"/>
      <c r="AG192" s="90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</row>
    <row r="193" spans="1:47" s="39" customFormat="1" x14ac:dyDescent="0.25">
      <c r="A193" s="40"/>
      <c r="B193" s="40"/>
      <c r="C193" s="40"/>
      <c r="D193" s="40"/>
      <c r="E193" s="44"/>
      <c r="G193" s="59"/>
      <c r="X193" s="44"/>
      <c r="Y193" s="44"/>
      <c r="Z193" s="44"/>
      <c r="AA193" s="44"/>
      <c r="AB193" s="44"/>
      <c r="AC193" s="44"/>
      <c r="AD193" s="44"/>
      <c r="AE193" s="44"/>
      <c r="AF193" s="44"/>
      <c r="AG193" s="90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</row>
    <row r="194" spans="1:47" s="39" customFormat="1" x14ac:dyDescent="0.25">
      <c r="A194" s="40"/>
      <c r="B194" s="40"/>
      <c r="C194" s="40"/>
      <c r="D194" s="40"/>
      <c r="E194" s="44"/>
      <c r="G194" s="59"/>
      <c r="X194" s="44"/>
      <c r="Y194" s="44"/>
      <c r="Z194" s="44"/>
      <c r="AA194" s="44"/>
      <c r="AB194" s="44"/>
      <c r="AC194" s="44"/>
      <c r="AD194" s="44"/>
      <c r="AE194" s="44"/>
      <c r="AF194" s="44"/>
      <c r="AG194" s="90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</row>
    <row r="195" spans="1:47" s="39" customFormat="1" x14ac:dyDescent="0.25">
      <c r="A195" s="40"/>
      <c r="B195" s="40"/>
      <c r="C195" s="40"/>
      <c r="D195" s="40"/>
      <c r="E195" s="44"/>
      <c r="G195" s="59"/>
      <c r="X195" s="44"/>
      <c r="Y195" s="44"/>
      <c r="Z195" s="44"/>
      <c r="AA195" s="44"/>
      <c r="AB195" s="44"/>
      <c r="AC195" s="44"/>
      <c r="AD195" s="44"/>
      <c r="AE195" s="44"/>
      <c r="AF195" s="44"/>
      <c r="AG195" s="90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</row>
    <row r="196" spans="1:47" s="39" customFormat="1" x14ac:dyDescent="0.25">
      <c r="A196" s="40"/>
      <c r="B196" s="40"/>
      <c r="C196" s="40"/>
      <c r="D196" s="40"/>
      <c r="E196" s="44"/>
      <c r="G196" s="59"/>
      <c r="X196" s="44"/>
      <c r="Y196" s="44"/>
      <c r="Z196" s="44"/>
      <c r="AA196" s="44"/>
      <c r="AB196" s="44"/>
      <c r="AC196" s="44"/>
      <c r="AD196" s="44"/>
      <c r="AE196" s="44"/>
      <c r="AF196" s="44"/>
      <c r="AG196" s="90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</row>
    <row r="197" spans="1:47" s="39" customFormat="1" x14ac:dyDescent="0.25">
      <c r="A197" s="40"/>
      <c r="B197" s="40"/>
      <c r="C197" s="40"/>
      <c r="D197" s="40"/>
      <c r="E197" s="44"/>
      <c r="G197" s="59"/>
      <c r="X197" s="44"/>
      <c r="Y197" s="44"/>
      <c r="Z197" s="44"/>
      <c r="AA197" s="44"/>
      <c r="AB197" s="44"/>
      <c r="AC197" s="44"/>
      <c r="AD197" s="44"/>
      <c r="AE197" s="44"/>
      <c r="AF197" s="44"/>
      <c r="AG197" s="90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</row>
    <row r="198" spans="1:47" s="39" customFormat="1" x14ac:dyDescent="0.25">
      <c r="A198" s="40"/>
      <c r="B198" s="40"/>
      <c r="C198" s="40"/>
      <c r="D198" s="40"/>
      <c r="E198" s="44"/>
      <c r="G198" s="59"/>
      <c r="X198" s="44"/>
      <c r="Y198" s="44"/>
      <c r="Z198" s="44"/>
      <c r="AA198" s="44"/>
      <c r="AB198" s="44"/>
      <c r="AC198" s="44"/>
      <c r="AD198" s="44"/>
      <c r="AE198" s="44"/>
      <c r="AF198" s="44"/>
      <c r="AG198" s="90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</row>
    <row r="199" spans="1:47" s="39" customFormat="1" x14ac:dyDescent="0.25">
      <c r="A199" s="40"/>
      <c r="B199" s="40"/>
      <c r="C199" s="40"/>
      <c r="D199" s="40"/>
      <c r="E199" s="44"/>
      <c r="G199" s="59"/>
      <c r="X199" s="44"/>
      <c r="Y199" s="44"/>
      <c r="Z199" s="44"/>
      <c r="AA199" s="44"/>
      <c r="AB199" s="44"/>
      <c r="AC199" s="44"/>
      <c r="AD199" s="44"/>
      <c r="AE199" s="44"/>
      <c r="AF199" s="44"/>
      <c r="AG199" s="90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</row>
    <row r="200" spans="1:47" s="39" customFormat="1" x14ac:dyDescent="0.25">
      <c r="A200" s="40"/>
      <c r="B200" s="40"/>
      <c r="C200" s="40"/>
      <c r="D200" s="40"/>
      <c r="E200" s="44"/>
      <c r="G200" s="59"/>
      <c r="X200" s="44"/>
      <c r="Y200" s="44"/>
      <c r="Z200" s="44"/>
      <c r="AA200" s="44"/>
      <c r="AB200" s="44"/>
      <c r="AC200" s="44"/>
      <c r="AD200" s="44"/>
      <c r="AE200" s="44"/>
      <c r="AF200" s="44"/>
      <c r="AG200" s="90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</row>
    <row r="201" spans="1:47" s="39" customFormat="1" x14ac:dyDescent="0.25">
      <c r="A201" s="40"/>
      <c r="B201" s="40"/>
      <c r="C201" s="40"/>
      <c r="D201" s="40"/>
      <c r="E201" s="44"/>
      <c r="G201" s="59"/>
      <c r="X201" s="44"/>
      <c r="Y201" s="44"/>
      <c r="Z201" s="44"/>
      <c r="AA201" s="44"/>
      <c r="AB201" s="44"/>
      <c r="AC201" s="44"/>
      <c r="AD201" s="44"/>
      <c r="AE201" s="44"/>
      <c r="AF201" s="44"/>
      <c r="AG201" s="90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</row>
    <row r="202" spans="1:47" s="39" customFormat="1" x14ac:dyDescent="0.25">
      <c r="A202" s="40"/>
      <c r="B202" s="40"/>
      <c r="C202" s="40"/>
      <c r="D202" s="40"/>
      <c r="E202" s="44"/>
      <c r="G202" s="59"/>
      <c r="X202" s="44"/>
      <c r="Y202" s="44"/>
      <c r="Z202" s="44"/>
      <c r="AA202" s="44"/>
      <c r="AB202" s="44"/>
      <c r="AC202" s="44"/>
      <c r="AD202" s="44"/>
      <c r="AE202" s="44"/>
      <c r="AF202" s="44"/>
      <c r="AG202" s="90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</row>
    <row r="203" spans="1:47" s="39" customFormat="1" x14ac:dyDescent="0.25">
      <c r="A203" s="40"/>
      <c r="B203" s="40"/>
      <c r="C203" s="40"/>
      <c r="D203" s="40"/>
      <c r="E203" s="44"/>
      <c r="G203" s="59"/>
      <c r="X203" s="44"/>
      <c r="Y203" s="44"/>
      <c r="Z203" s="44"/>
      <c r="AA203" s="44"/>
      <c r="AB203" s="44"/>
      <c r="AC203" s="44"/>
      <c r="AD203" s="44"/>
      <c r="AE203" s="44"/>
      <c r="AF203" s="44"/>
      <c r="AG203" s="90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</row>
    <row r="204" spans="1:47" s="39" customFormat="1" x14ac:dyDescent="0.25">
      <c r="A204" s="40"/>
      <c r="B204" s="40"/>
      <c r="C204" s="40"/>
      <c r="D204" s="40"/>
      <c r="E204" s="44"/>
      <c r="G204" s="59"/>
      <c r="X204" s="44"/>
      <c r="Y204" s="44"/>
      <c r="Z204" s="44"/>
      <c r="AA204" s="44"/>
      <c r="AB204" s="44"/>
      <c r="AC204" s="44"/>
      <c r="AD204" s="44"/>
      <c r="AE204" s="44"/>
      <c r="AF204" s="44"/>
      <c r="AG204" s="90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</row>
    <row r="205" spans="1:47" s="39" customFormat="1" x14ac:dyDescent="0.25">
      <c r="A205" s="40"/>
      <c r="B205" s="40"/>
      <c r="C205" s="40"/>
      <c r="D205" s="40"/>
      <c r="E205" s="44"/>
      <c r="G205" s="59"/>
      <c r="X205" s="44"/>
      <c r="Y205" s="44"/>
      <c r="Z205" s="44"/>
      <c r="AA205" s="44"/>
      <c r="AB205" s="44"/>
      <c r="AC205" s="44"/>
      <c r="AD205" s="44"/>
      <c r="AE205" s="44"/>
      <c r="AF205" s="44"/>
      <c r="AG205" s="90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</row>
    <row r="206" spans="1:47" s="39" customFormat="1" x14ac:dyDescent="0.25">
      <c r="A206" s="40"/>
      <c r="B206" s="40"/>
      <c r="C206" s="40"/>
      <c r="D206" s="40"/>
      <c r="E206" s="44"/>
      <c r="G206" s="59"/>
      <c r="X206" s="44"/>
      <c r="Y206" s="44"/>
      <c r="Z206" s="44"/>
      <c r="AA206" s="44"/>
      <c r="AB206" s="44"/>
      <c r="AC206" s="44"/>
      <c r="AD206" s="44"/>
      <c r="AE206" s="44"/>
      <c r="AF206" s="44"/>
      <c r="AG206" s="90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</row>
    <row r="207" spans="1:47" s="39" customFormat="1" x14ac:dyDescent="0.25">
      <c r="A207" s="40"/>
      <c r="B207" s="40"/>
      <c r="C207" s="40"/>
      <c r="D207" s="40"/>
      <c r="E207" s="44"/>
      <c r="G207" s="59"/>
      <c r="X207" s="44"/>
      <c r="Y207" s="44"/>
      <c r="Z207" s="44"/>
      <c r="AA207" s="44"/>
      <c r="AB207" s="44"/>
      <c r="AC207" s="44"/>
      <c r="AD207" s="44"/>
      <c r="AE207" s="44"/>
      <c r="AF207" s="44"/>
      <c r="AG207" s="90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</row>
    <row r="208" spans="1:47" s="39" customFormat="1" x14ac:dyDescent="0.25">
      <c r="A208" s="40"/>
      <c r="B208" s="40"/>
      <c r="C208" s="40"/>
      <c r="D208" s="40"/>
      <c r="E208" s="44"/>
      <c r="G208" s="59"/>
      <c r="X208" s="44"/>
      <c r="Y208" s="44"/>
      <c r="Z208" s="44"/>
      <c r="AA208" s="44"/>
      <c r="AB208" s="44"/>
      <c r="AC208" s="44"/>
      <c r="AD208" s="44"/>
      <c r="AE208" s="44"/>
      <c r="AF208" s="44"/>
      <c r="AG208" s="90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</row>
    <row r="209" spans="1:47" s="39" customFormat="1" x14ac:dyDescent="0.25">
      <c r="A209" s="40"/>
      <c r="B209" s="40"/>
      <c r="C209" s="40"/>
      <c r="D209" s="40"/>
      <c r="E209" s="44"/>
      <c r="G209" s="59"/>
      <c r="X209" s="44"/>
      <c r="Y209" s="44"/>
      <c r="Z209" s="44"/>
      <c r="AA209" s="44"/>
      <c r="AB209" s="44"/>
      <c r="AC209" s="44"/>
      <c r="AD209" s="44"/>
      <c r="AE209" s="44"/>
      <c r="AF209" s="44"/>
      <c r="AG209" s="90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</row>
    <row r="210" spans="1:47" s="39" customFormat="1" x14ac:dyDescent="0.25">
      <c r="A210" s="40"/>
      <c r="B210" s="40"/>
      <c r="C210" s="40"/>
      <c r="D210" s="40"/>
      <c r="E210" s="44"/>
      <c r="G210" s="59"/>
      <c r="X210" s="44"/>
      <c r="Y210" s="44"/>
      <c r="Z210" s="44"/>
      <c r="AA210" s="44"/>
      <c r="AB210" s="44"/>
      <c r="AC210" s="44"/>
      <c r="AD210" s="44"/>
      <c r="AE210" s="44"/>
      <c r="AF210" s="44"/>
      <c r="AG210" s="90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</row>
    <row r="211" spans="1:47" s="39" customFormat="1" x14ac:dyDescent="0.25">
      <c r="A211" s="40"/>
      <c r="B211" s="40"/>
      <c r="C211" s="40"/>
      <c r="D211" s="40"/>
      <c r="E211" s="44"/>
      <c r="G211" s="59"/>
      <c r="X211" s="44"/>
      <c r="Y211" s="44"/>
      <c r="Z211" s="44"/>
      <c r="AA211" s="44"/>
      <c r="AB211" s="44"/>
      <c r="AC211" s="44"/>
      <c r="AD211" s="44"/>
      <c r="AE211" s="44"/>
      <c r="AF211" s="44"/>
      <c r="AG211" s="90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</row>
    <row r="212" spans="1:47" s="39" customFormat="1" x14ac:dyDescent="0.25">
      <c r="A212" s="40"/>
      <c r="B212" s="40"/>
      <c r="C212" s="40"/>
      <c r="D212" s="40"/>
      <c r="E212" s="44"/>
      <c r="G212" s="59"/>
      <c r="X212" s="44"/>
      <c r="Y212" s="44"/>
      <c r="Z212" s="44"/>
      <c r="AA212" s="44"/>
      <c r="AB212" s="44"/>
      <c r="AC212" s="44"/>
      <c r="AD212" s="44"/>
      <c r="AE212" s="44"/>
      <c r="AF212" s="44"/>
      <c r="AG212" s="90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</row>
    <row r="213" spans="1:47" s="39" customFormat="1" x14ac:dyDescent="0.25">
      <c r="A213" s="40"/>
      <c r="B213" s="40"/>
      <c r="C213" s="40"/>
      <c r="D213" s="40"/>
      <c r="E213" s="44"/>
      <c r="G213" s="59"/>
      <c r="X213" s="44"/>
      <c r="Y213" s="44"/>
      <c r="Z213" s="44"/>
      <c r="AA213" s="44"/>
      <c r="AB213" s="44"/>
      <c r="AC213" s="44"/>
      <c r="AD213" s="44"/>
      <c r="AE213" s="44"/>
      <c r="AF213" s="44"/>
      <c r="AG213" s="90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</row>
    <row r="214" spans="1:47" s="39" customFormat="1" x14ac:dyDescent="0.25">
      <c r="A214" s="40"/>
      <c r="B214" s="40"/>
      <c r="C214" s="40"/>
      <c r="D214" s="40"/>
      <c r="E214" s="44"/>
      <c r="G214" s="59"/>
      <c r="X214" s="44"/>
      <c r="Y214" s="44"/>
      <c r="Z214" s="44"/>
      <c r="AA214" s="44"/>
      <c r="AB214" s="44"/>
      <c r="AC214" s="44"/>
      <c r="AD214" s="44"/>
      <c r="AE214" s="44"/>
      <c r="AF214" s="44"/>
      <c r="AG214" s="90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</row>
    <row r="215" spans="1:47" s="39" customFormat="1" x14ac:dyDescent="0.25">
      <c r="A215" s="40"/>
      <c r="B215" s="40"/>
      <c r="C215" s="40"/>
      <c r="D215" s="40"/>
      <c r="E215" s="44"/>
      <c r="G215" s="59"/>
      <c r="X215" s="44"/>
      <c r="Y215" s="44"/>
      <c r="Z215" s="44"/>
      <c r="AA215" s="44"/>
      <c r="AB215" s="44"/>
      <c r="AC215" s="44"/>
      <c r="AD215" s="44"/>
      <c r="AE215" s="44"/>
      <c r="AF215" s="44"/>
      <c r="AG215" s="90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</row>
    <row r="216" spans="1:47" s="39" customFormat="1" x14ac:dyDescent="0.25">
      <c r="A216" s="40"/>
      <c r="B216" s="40"/>
      <c r="C216" s="40"/>
      <c r="D216" s="40"/>
      <c r="E216" s="44"/>
      <c r="G216" s="59"/>
      <c r="X216" s="44"/>
      <c r="Y216" s="44"/>
      <c r="Z216" s="44"/>
      <c r="AA216" s="44"/>
      <c r="AB216" s="44"/>
      <c r="AC216" s="44"/>
      <c r="AD216" s="44"/>
      <c r="AE216" s="44"/>
      <c r="AF216" s="44"/>
      <c r="AG216" s="90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</row>
    <row r="217" spans="1:47" s="39" customFormat="1" x14ac:dyDescent="0.25">
      <c r="A217" s="40"/>
      <c r="B217" s="40"/>
      <c r="C217" s="40"/>
      <c r="D217" s="40"/>
      <c r="E217" s="44"/>
      <c r="G217" s="59"/>
      <c r="X217" s="44"/>
      <c r="Y217" s="44"/>
      <c r="Z217" s="44"/>
      <c r="AA217" s="44"/>
      <c r="AB217" s="44"/>
      <c r="AC217" s="44"/>
      <c r="AD217" s="44"/>
      <c r="AE217" s="44"/>
      <c r="AF217" s="44"/>
      <c r="AG217" s="90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</row>
    <row r="218" spans="1:47" s="39" customFormat="1" x14ac:dyDescent="0.25">
      <c r="A218" s="40"/>
      <c r="B218" s="40"/>
      <c r="C218" s="40"/>
      <c r="D218" s="40"/>
      <c r="E218" s="44"/>
      <c r="G218" s="59"/>
      <c r="X218" s="44"/>
      <c r="Y218" s="44"/>
      <c r="Z218" s="44"/>
      <c r="AA218" s="44"/>
      <c r="AB218" s="44"/>
      <c r="AC218" s="44"/>
      <c r="AD218" s="44"/>
      <c r="AE218" s="44"/>
      <c r="AF218" s="44"/>
      <c r="AG218" s="90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</row>
    <row r="219" spans="1:47" s="39" customFormat="1" x14ac:dyDescent="0.25">
      <c r="A219" s="40"/>
      <c r="B219" s="40"/>
      <c r="C219" s="40"/>
      <c r="D219" s="40"/>
      <c r="E219" s="44"/>
      <c r="G219" s="59"/>
      <c r="X219" s="44"/>
      <c r="Y219" s="44"/>
      <c r="Z219" s="44"/>
      <c r="AA219" s="44"/>
      <c r="AB219" s="44"/>
      <c r="AC219" s="44"/>
      <c r="AD219" s="44"/>
      <c r="AE219" s="44"/>
      <c r="AF219" s="44"/>
      <c r="AG219" s="90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</row>
    <row r="220" spans="1:47" s="39" customFormat="1" x14ac:dyDescent="0.25">
      <c r="A220" s="40"/>
      <c r="B220" s="40"/>
      <c r="C220" s="40"/>
      <c r="D220" s="40"/>
      <c r="E220" s="44"/>
      <c r="G220" s="59"/>
      <c r="X220" s="44"/>
      <c r="Y220" s="44"/>
      <c r="Z220" s="44"/>
      <c r="AA220" s="44"/>
      <c r="AB220" s="44"/>
      <c r="AC220" s="44"/>
      <c r="AD220" s="44"/>
      <c r="AE220" s="44"/>
      <c r="AF220" s="44"/>
      <c r="AG220" s="90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</row>
    <row r="221" spans="1:47" s="39" customFormat="1" x14ac:dyDescent="0.25">
      <c r="A221" s="40"/>
      <c r="B221" s="40"/>
      <c r="C221" s="40"/>
      <c r="D221" s="40"/>
      <c r="E221" s="44"/>
      <c r="G221" s="59"/>
      <c r="X221" s="44"/>
      <c r="Y221" s="44"/>
      <c r="Z221" s="44"/>
      <c r="AA221" s="44"/>
      <c r="AB221" s="44"/>
      <c r="AC221" s="44"/>
      <c r="AD221" s="44"/>
      <c r="AE221" s="44"/>
      <c r="AF221" s="44"/>
      <c r="AG221" s="90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</row>
    <row r="222" spans="1:47" s="39" customFormat="1" x14ac:dyDescent="0.25">
      <c r="A222" s="40"/>
      <c r="B222" s="40"/>
      <c r="C222" s="40"/>
      <c r="D222" s="40"/>
      <c r="E222" s="44"/>
      <c r="G222" s="59"/>
      <c r="X222" s="44"/>
      <c r="Y222" s="44"/>
      <c r="Z222" s="44"/>
      <c r="AA222" s="44"/>
      <c r="AB222" s="44"/>
      <c r="AC222" s="44"/>
      <c r="AD222" s="44"/>
      <c r="AE222" s="44"/>
      <c r="AF222" s="44"/>
      <c r="AG222" s="90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</row>
    <row r="223" spans="1:47" s="39" customFormat="1" x14ac:dyDescent="0.25">
      <c r="A223" s="40"/>
      <c r="B223" s="40"/>
      <c r="C223" s="40"/>
      <c r="D223" s="40"/>
      <c r="E223" s="44"/>
      <c r="G223" s="59"/>
      <c r="X223" s="44"/>
      <c r="Y223" s="44"/>
      <c r="Z223" s="44"/>
      <c r="AA223" s="44"/>
      <c r="AB223" s="44"/>
      <c r="AC223" s="44"/>
      <c r="AD223" s="44"/>
      <c r="AE223" s="44"/>
      <c r="AF223" s="44"/>
      <c r="AG223" s="90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</row>
    <row r="224" spans="1:47" s="39" customFormat="1" x14ac:dyDescent="0.25">
      <c r="A224" s="40"/>
      <c r="B224" s="40"/>
      <c r="C224" s="40"/>
      <c r="D224" s="40"/>
      <c r="E224" s="44"/>
      <c r="G224" s="59"/>
      <c r="X224" s="44"/>
      <c r="Y224" s="44"/>
      <c r="Z224" s="44"/>
      <c r="AA224" s="44"/>
      <c r="AB224" s="44"/>
      <c r="AC224" s="44"/>
      <c r="AD224" s="44"/>
      <c r="AE224" s="44"/>
      <c r="AF224" s="44"/>
      <c r="AG224" s="90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</row>
    <row r="225" spans="1:47" s="39" customFormat="1" x14ac:dyDescent="0.25">
      <c r="A225" s="40"/>
      <c r="B225" s="40"/>
      <c r="C225" s="40"/>
      <c r="D225" s="40"/>
      <c r="E225" s="44"/>
      <c r="G225" s="59"/>
      <c r="X225" s="44"/>
      <c r="Y225" s="44"/>
      <c r="Z225" s="44"/>
      <c r="AA225" s="44"/>
      <c r="AB225" s="44"/>
      <c r="AC225" s="44"/>
      <c r="AD225" s="44"/>
      <c r="AE225" s="44"/>
      <c r="AF225" s="44"/>
      <c r="AG225" s="90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</row>
    <row r="226" spans="1:47" s="39" customFormat="1" x14ac:dyDescent="0.25">
      <c r="A226" s="40"/>
      <c r="B226" s="40"/>
      <c r="C226" s="40"/>
      <c r="D226" s="40"/>
      <c r="E226" s="44"/>
      <c r="G226" s="59"/>
      <c r="X226" s="44"/>
      <c r="Y226" s="44"/>
      <c r="Z226" s="44"/>
      <c r="AA226" s="44"/>
      <c r="AB226" s="44"/>
      <c r="AC226" s="44"/>
      <c r="AD226" s="44"/>
      <c r="AE226" s="44"/>
      <c r="AF226" s="44"/>
      <c r="AG226" s="90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</row>
    <row r="227" spans="1:47" s="39" customFormat="1" x14ac:dyDescent="0.25">
      <c r="A227" s="40"/>
      <c r="B227" s="40"/>
      <c r="C227" s="40"/>
      <c r="D227" s="40"/>
      <c r="E227" s="44"/>
      <c r="G227" s="59"/>
      <c r="X227" s="44"/>
      <c r="Y227" s="44"/>
      <c r="Z227" s="44"/>
      <c r="AA227" s="44"/>
      <c r="AB227" s="44"/>
      <c r="AC227" s="44"/>
      <c r="AD227" s="44"/>
      <c r="AE227" s="44"/>
      <c r="AF227" s="44"/>
      <c r="AG227" s="90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</row>
    <row r="228" spans="1:47" s="39" customFormat="1" x14ac:dyDescent="0.25">
      <c r="A228" s="40"/>
      <c r="B228" s="40"/>
      <c r="C228" s="40"/>
      <c r="D228" s="40"/>
      <c r="E228" s="44"/>
      <c r="G228" s="59"/>
      <c r="X228" s="44"/>
      <c r="Y228" s="44"/>
      <c r="Z228" s="44"/>
      <c r="AA228" s="44"/>
      <c r="AB228" s="44"/>
      <c r="AC228" s="44"/>
      <c r="AD228" s="44"/>
      <c r="AE228" s="44"/>
      <c r="AF228" s="44"/>
      <c r="AG228" s="90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</row>
    <row r="229" spans="1:47" s="39" customFormat="1" x14ac:dyDescent="0.25">
      <c r="A229" s="40"/>
      <c r="B229" s="40"/>
      <c r="C229" s="40"/>
      <c r="D229" s="40"/>
      <c r="E229" s="44"/>
      <c r="G229" s="59"/>
      <c r="X229" s="44"/>
      <c r="Y229" s="44"/>
      <c r="Z229" s="44"/>
      <c r="AA229" s="44"/>
      <c r="AB229" s="44"/>
      <c r="AC229" s="44"/>
      <c r="AD229" s="44"/>
      <c r="AE229" s="44"/>
      <c r="AF229" s="44"/>
      <c r="AG229" s="90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</row>
    <row r="230" spans="1:47" s="39" customFormat="1" x14ac:dyDescent="0.25">
      <c r="A230" s="40"/>
      <c r="B230" s="40"/>
      <c r="C230" s="40"/>
      <c r="D230" s="40"/>
      <c r="E230" s="44"/>
      <c r="G230" s="59"/>
      <c r="X230" s="44"/>
      <c r="Y230" s="44"/>
      <c r="Z230" s="44"/>
      <c r="AA230" s="44"/>
      <c r="AB230" s="44"/>
      <c r="AC230" s="44"/>
      <c r="AD230" s="44"/>
      <c r="AE230" s="44"/>
      <c r="AF230" s="44"/>
      <c r="AG230" s="90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</row>
    <row r="231" spans="1:47" s="39" customFormat="1" x14ac:dyDescent="0.25">
      <c r="A231" s="40"/>
      <c r="B231" s="40"/>
      <c r="C231" s="40"/>
      <c r="D231" s="40"/>
      <c r="E231" s="44"/>
      <c r="G231" s="59"/>
      <c r="X231" s="44"/>
      <c r="Y231" s="44"/>
      <c r="Z231" s="44"/>
      <c r="AA231" s="44"/>
      <c r="AB231" s="44"/>
      <c r="AC231" s="44"/>
      <c r="AD231" s="44"/>
      <c r="AE231" s="44"/>
      <c r="AF231" s="44"/>
      <c r="AG231" s="90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</row>
    <row r="232" spans="1:47" s="39" customFormat="1" x14ac:dyDescent="0.25">
      <c r="A232" s="40"/>
      <c r="B232" s="40"/>
      <c r="C232" s="40"/>
      <c r="D232" s="40"/>
      <c r="E232" s="44"/>
      <c r="G232" s="59"/>
      <c r="X232" s="44"/>
      <c r="Y232" s="44"/>
      <c r="Z232" s="44"/>
      <c r="AA232" s="44"/>
      <c r="AB232" s="44"/>
      <c r="AC232" s="44"/>
      <c r="AD232" s="44"/>
      <c r="AE232" s="44"/>
      <c r="AF232" s="44"/>
      <c r="AG232" s="90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</row>
    <row r="233" spans="1:47" s="39" customFormat="1" x14ac:dyDescent="0.25">
      <c r="A233" s="40"/>
      <c r="B233" s="40"/>
      <c r="C233" s="40"/>
      <c r="D233" s="40"/>
      <c r="E233" s="44"/>
      <c r="G233" s="59"/>
      <c r="X233" s="44"/>
      <c r="Y233" s="44"/>
      <c r="Z233" s="44"/>
      <c r="AA233" s="44"/>
      <c r="AB233" s="44"/>
      <c r="AC233" s="44"/>
      <c r="AD233" s="44"/>
      <c r="AE233" s="44"/>
      <c r="AF233" s="44"/>
      <c r="AG233" s="90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</row>
    <row r="234" spans="1:47" s="39" customFormat="1" x14ac:dyDescent="0.25">
      <c r="A234" s="40"/>
      <c r="B234" s="40"/>
      <c r="C234" s="40"/>
      <c r="D234" s="40"/>
      <c r="E234" s="44"/>
      <c r="G234" s="59"/>
      <c r="X234" s="44"/>
      <c r="Y234" s="44"/>
      <c r="Z234" s="44"/>
      <c r="AA234" s="44"/>
      <c r="AB234" s="44"/>
      <c r="AC234" s="44"/>
      <c r="AD234" s="44"/>
      <c r="AE234" s="44"/>
      <c r="AF234" s="44"/>
      <c r="AG234" s="90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</row>
    <row r="235" spans="1:47" s="39" customFormat="1" x14ac:dyDescent="0.25">
      <c r="A235" s="40"/>
      <c r="B235" s="40"/>
      <c r="C235" s="40"/>
      <c r="D235" s="40"/>
      <c r="E235" s="44"/>
      <c r="G235" s="59"/>
      <c r="X235" s="44"/>
      <c r="Y235" s="44"/>
      <c r="Z235" s="44"/>
      <c r="AA235" s="44"/>
      <c r="AB235" s="44"/>
      <c r="AC235" s="44"/>
      <c r="AD235" s="44"/>
      <c r="AE235" s="44"/>
      <c r="AF235" s="44"/>
      <c r="AG235" s="90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</row>
    <row r="236" spans="1:47" s="39" customFormat="1" x14ac:dyDescent="0.25">
      <c r="A236" s="40"/>
      <c r="B236" s="40"/>
      <c r="C236" s="40"/>
      <c r="D236" s="40"/>
      <c r="E236" s="44"/>
      <c r="G236" s="59"/>
      <c r="X236" s="44"/>
      <c r="Y236" s="44"/>
      <c r="Z236" s="44"/>
      <c r="AA236" s="44"/>
      <c r="AB236" s="44"/>
      <c r="AC236" s="44"/>
      <c r="AD236" s="44"/>
      <c r="AE236" s="44"/>
      <c r="AF236" s="44"/>
      <c r="AG236" s="90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</row>
    <row r="237" spans="1:47" s="39" customFormat="1" x14ac:dyDescent="0.25">
      <c r="A237" s="40"/>
      <c r="B237" s="40"/>
      <c r="C237" s="40"/>
      <c r="D237" s="40"/>
      <c r="E237" s="44"/>
      <c r="G237" s="59"/>
      <c r="X237" s="44"/>
      <c r="Y237" s="44"/>
      <c r="Z237" s="44"/>
      <c r="AA237" s="44"/>
      <c r="AB237" s="44"/>
      <c r="AC237" s="44"/>
      <c r="AD237" s="44"/>
      <c r="AE237" s="44"/>
      <c r="AF237" s="44"/>
      <c r="AG237" s="90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</row>
    <row r="238" spans="1:47" s="39" customFormat="1" x14ac:dyDescent="0.25">
      <c r="A238" s="40"/>
      <c r="B238" s="40"/>
      <c r="C238" s="40"/>
      <c r="D238" s="40"/>
      <c r="E238" s="44"/>
      <c r="G238" s="59"/>
      <c r="X238" s="44"/>
      <c r="Y238" s="44"/>
      <c r="Z238" s="44"/>
      <c r="AA238" s="44"/>
      <c r="AB238" s="44"/>
      <c r="AC238" s="44"/>
      <c r="AD238" s="44"/>
      <c r="AE238" s="44"/>
      <c r="AF238" s="44"/>
      <c r="AG238" s="90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</row>
    <row r="239" spans="1:47" s="39" customFormat="1" x14ac:dyDescent="0.25">
      <c r="A239" s="40"/>
      <c r="B239" s="40"/>
      <c r="C239" s="40"/>
      <c r="D239" s="40"/>
      <c r="E239" s="44"/>
      <c r="G239" s="59"/>
      <c r="X239" s="44"/>
      <c r="Y239" s="44"/>
      <c r="Z239" s="44"/>
      <c r="AA239" s="44"/>
      <c r="AB239" s="44"/>
      <c r="AC239" s="44"/>
      <c r="AD239" s="44"/>
      <c r="AE239" s="44"/>
      <c r="AF239" s="44"/>
      <c r="AG239" s="90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</row>
    <row r="240" spans="1:47" s="39" customFormat="1" x14ac:dyDescent="0.25">
      <c r="A240" s="40"/>
      <c r="B240" s="40"/>
      <c r="C240" s="40"/>
      <c r="D240" s="40"/>
      <c r="E240" s="44"/>
      <c r="G240" s="59"/>
      <c r="X240" s="44"/>
      <c r="Y240" s="44"/>
      <c r="Z240" s="44"/>
      <c r="AA240" s="44"/>
      <c r="AB240" s="44"/>
      <c r="AC240" s="44"/>
      <c r="AD240" s="44"/>
      <c r="AE240" s="44"/>
      <c r="AF240" s="44"/>
      <c r="AG240" s="90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</row>
    <row r="241" spans="1:47" s="39" customFormat="1" x14ac:dyDescent="0.25">
      <c r="A241" s="40"/>
      <c r="B241" s="40"/>
      <c r="C241" s="40"/>
      <c r="D241" s="40"/>
      <c r="E241" s="44"/>
      <c r="G241" s="59"/>
      <c r="X241" s="44"/>
      <c r="Y241" s="44"/>
      <c r="Z241" s="44"/>
      <c r="AA241" s="44"/>
      <c r="AB241" s="44"/>
      <c r="AC241" s="44"/>
      <c r="AD241" s="44"/>
      <c r="AE241" s="44"/>
      <c r="AF241" s="44"/>
      <c r="AG241" s="90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</row>
    <row r="242" spans="1:47" s="39" customFormat="1" x14ac:dyDescent="0.25">
      <c r="A242" s="40"/>
      <c r="B242" s="40"/>
      <c r="C242" s="40"/>
      <c r="D242" s="40"/>
      <c r="E242" s="44"/>
      <c r="G242" s="59"/>
      <c r="X242" s="44"/>
      <c r="Y242" s="44"/>
      <c r="Z242" s="44"/>
      <c r="AA242" s="44"/>
      <c r="AB242" s="44"/>
      <c r="AC242" s="44"/>
      <c r="AD242" s="44"/>
      <c r="AE242" s="44"/>
      <c r="AF242" s="44"/>
      <c r="AG242" s="90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</row>
    <row r="243" spans="1:47" s="39" customFormat="1" x14ac:dyDescent="0.25">
      <c r="A243" s="40"/>
      <c r="B243" s="40"/>
      <c r="C243" s="40"/>
      <c r="D243" s="40"/>
      <c r="E243" s="44"/>
      <c r="G243" s="59"/>
      <c r="X243" s="44"/>
      <c r="Y243" s="44"/>
      <c r="Z243" s="44"/>
      <c r="AA243" s="44"/>
      <c r="AB243" s="44"/>
      <c r="AC243" s="44"/>
      <c r="AD243" s="44"/>
      <c r="AE243" s="44"/>
      <c r="AF243" s="44"/>
      <c r="AG243" s="90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</row>
    <row r="244" spans="1:47" s="39" customFormat="1" x14ac:dyDescent="0.25">
      <c r="A244" s="40"/>
      <c r="B244" s="40"/>
      <c r="C244" s="40"/>
      <c r="D244" s="40"/>
      <c r="E244" s="44"/>
      <c r="G244" s="59"/>
      <c r="X244" s="44"/>
      <c r="Y244" s="44"/>
      <c r="Z244" s="44"/>
      <c r="AA244" s="44"/>
      <c r="AB244" s="44"/>
      <c r="AC244" s="44"/>
      <c r="AD244" s="44"/>
      <c r="AE244" s="44"/>
      <c r="AF244" s="44"/>
      <c r="AG244" s="90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</row>
    <row r="245" spans="1:47" s="39" customFormat="1" x14ac:dyDescent="0.25">
      <c r="A245" s="40"/>
      <c r="B245" s="40"/>
      <c r="C245" s="40"/>
      <c r="D245" s="40"/>
      <c r="E245" s="44"/>
      <c r="G245" s="59"/>
      <c r="X245" s="44"/>
      <c r="Y245" s="44"/>
      <c r="Z245" s="44"/>
      <c r="AA245" s="44"/>
      <c r="AB245" s="44"/>
      <c r="AC245" s="44"/>
      <c r="AD245" s="44"/>
      <c r="AE245" s="44"/>
      <c r="AF245" s="44"/>
      <c r="AG245" s="90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</row>
    <row r="246" spans="1:47" s="39" customFormat="1" x14ac:dyDescent="0.25">
      <c r="A246" s="40"/>
      <c r="B246" s="40"/>
      <c r="C246" s="40"/>
      <c r="D246" s="40"/>
      <c r="E246" s="44"/>
      <c r="G246" s="59"/>
      <c r="X246" s="44"/>
      <c r="Y246" s="44"/>
      <c r="Z246" s="44"/>
      <c r="AA246" s="44"/>
      <c r="AB246" s="44"/>
      <c r="AC246" s="44"/>
      <c r="AD246" s="44"/>
      <c r="AE246" s="44"/>
      <c r="AF246" s="44"/>
      <c r="AG246" s="90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</row>
    <row r="247" spans="1:47" s="39" customFormat="1" x14ac:dyDescent="0.25">
      <c r="A247" s="40"/>
      <c r="B247" s="40"/>
      <c r="C247" s="40"/>
      <c r="D247" s="40"/>
      <c r="E247" s="44"/>
      <c r="G247" s="59"/>
      <c r="X247" s="44"/>
      <c r="Y247" s="44"/>
      <c r="Z247" s="44"/>
      <c r="AA247" s="44"/>
      <c r="AB247" s="44"/>
      <c r="AC247" s="44"/>
      <c r="AD247" s="44"/>
      <c r="AE247" s="44"/>
      <c r="AF247" s="44"/>
      <c r="AG247" s="90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</row>
    <row r="248" spans="1:47" s="39" customFormat="1" x14ac:dyDescent="0.25">
      <c r="A248" s="40"/>
      <c r="B248" s="40"/>
      <c r="C248" s="40"/>
      <c r="D248" s="40"/>
      <c r="E248" s="44"/>
      <c r="G248" s="59"/>
      <c r="X248" s="44"/>
      <c r="Y248" s="44"/>
      <c r="Z248" s="44"/>
      <c r="AA248" s="44"/>
      <c r="AB248" s="44"/>
      <c r="AC248" s="44"/>
      <c r="AD248" s="44"/>
      <c r="AE248" s="44"/>
      <c r="AF248" s="44"/>
      <c r="AG248" s="90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</row>
    <row r="249" spans="1:47" s="39" customFormat="1" x14ac:dyDescent="0.25">
      <c r="A249" s="40"/>
      <c r="B249" s="40"/>
      <c r="C249" s="40"/>
      <c r="D249" s="40"/>
      <c r="E249" s="44"/>
      <c r="G249" s="59"/>
      <c r="X249" s="44"/>
      <c r="Y249" s="44"/>
      <c r="Z249" s="44"/>
      <c r="AA249" s="44"/>
      <c r="AB249" s="44"/>
      <c r="AC249" s="44"/>
      <c r="AD249" s="44"/>
      <c r="AE249" s="44"/>
      <c r="AF249" s="44"/>
      <c r="AG249" s="90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</row>
    <row r="250" spans="1:47" s="39" customFormat="1" x14ac:dyDescent="0.25">
      <c r="A250" s="40"/>
      <c r="B250" s="40"/>
      <c r="C250" s="40"/>
      <c r="D250" s="40"/>
      <c r="E250" s="44"/>
      <c r="G250" s="59"/>
      <c r="X250" s="44"/>
      <c r="Y250" s="44"/>
      <c r="Z250" s="44"/>
      <c r="AA250" s="44"/>
      <c r="AB250" s="44"/>
      <c r="AC250" s="44"/>
      <c r="AD250" s="44"/>
      <c r="AE250" s="44"/>
      <c r="AF250" s="44"/>
      <c r="AG250" s="90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</row>
    <row r="251" spans="1:47" s="39" customFormat="1" x14ac:dyDescent="0.25">
      <c r="A251" s="40"/>
      <c r="B251" s="40"/>
      <c r="C251" s="40"/>
      <c r="D251" s="40"/>
      <c r="E251" s="44"/>
      <c r="G251" s="59"/>
      <c r="X251" s="44"/>
      <c r="Y251" s="44"/>
      <c r="Z251" s="44"/>
      <c r="AA251" s="44"/>
      <c r="AB251" s="44"/>
      <c r="AC251" s="44"/>
      <c r="AD251" s="44"/>
      <c r="AE251" s="44"/>
      <c r="AF251" s="44"/>
      <c r="AG251" s="90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</row>
    <row r="252" spans="1:47" s="39" customFormat="1" x14ac:dyDescent="0.25">
      <c r="A252" s="40"/>
      <c r="B252" s="40"/>
      <c r="C252" s="40"/>
      <c r="D252" s="40"/>
      <c r="E252" s="44"/>
      <c r="G252" s="59"/>
      <c r="X252" s="44"/>
      <c r="Y252" s="44"/>
      <c r="Z252" s="44"/>
      <c r="AA252" s="44"/>
      <c r="AB252" s="44"/>
      <c r="AC252" s="44"/>
      <c r="AD252" s="44"/>
      <c r="AE252" s="44"/>
      <c r="AF252" s="44"/>
      <c r="AG252" s="90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</row>
    <row r="253" spans="1:47" s="39" customFormat="1" x14ac:dyDescent="0.25">
      <c r="A253" s="40"/>
      <c r="B253" s="40"/>
      <c r="C253" s="40"/>
      <c r="D253" s="40"/>
      <c r="E253" s="44"/>
      <c r="G253" s="59"/>
      <c r="X253" s="44"/>
      <c r="Y253" s="44"/>
      <c r="Z253" s="44"/>
      <c r="AA253" s="44"/>
      <c r="AB253" s="44"/>
      <c r="AC253" s="44"/>
      <c r="AD253" s="44"/>
      <c r="AE253" s="44"/>
      <c r="AF253" s="44"/>
      <c r="AG253" s="90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</row>
    <row r="254" spans="1:47" s="39" customFormat="1" x14ac:dyDescent="0.25">
      <c r="A254" s="40"/>
      <c r="B254" s="40"/>
      <c r="C254" s="40"/>
      <c r="D254" s="40"/>
      <c r="E254" s="44"/>
      <c r="G254" s="59"/>
      <c r="X254" s="44"/>
      <c r="Y254" s="44"/>
      <c r="Z254" s="44"/>
      <c r="AA254" s="44"/>
      <c r="AB254" s="44"/>
      <c r="AC254" s="44"/>
      <c r="AD254" s="44"/>
      <c r="AE254" s="44"/>
      <c r="AF254" s="44"/>
      <c r="AG254" s="90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</row>
    <row r="255" spans="1:47" s="39" customFormat="1" x14ac:dyDescent="0.25">
      <c r="A255" s="40"/>
      <c r="B255" s="40"/>
      <c r="C255" s="40"/>
      <c r="D255" s="40"/>
      <c r="E255" s="44"/>
      <c r="G255" s="59"/>
      <c r="X255" s="44"/>
      <c r="Y255" s="44"/>
      <c r="Z255" s="44"/>
      <c r="AA255" s="44"/>
      <c r="AB255" s="44"/>
      <c r="AC255" s="44"/>
      <c r="AD255" s="44"/>
      <c r="AE255" s="44"/>
      <c r="AF255" s="44"/>
      <c r="AG255" s="90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</row>
    <row r="256" spans="1:47" s="39" customFormat="1" x14ac:dyDescent="0.25">
      <c r="A256" s="40"/>
      <c r="B256" s="40"/>
      <c r="C256" s="40"/>
      <c r="D256" s="40"/>
      <c r="E256" s="44"/>
      <c r="G256" s="59"/>
      <c r="X256" s="44"/>
      <c r="Y256" s="44"/>
      <c r="Z256" s="44"/>
      <c r="AA256" s="44"/>
      <c r="AB256" s="44"/>
      <c r="AC256" s="44"/>
      <c r="AD256" s="44"/>
      <c r="AE256" s="44"/>
      <c r="AF256" s="44"/>
      <c r="AG256" s="90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</row>
    <row r="257" spans="1:47" s="39" customFormat="1" x14ac:dyDescent="0.25">
      <c r="A257" s="40"/>
      <c r="B257" s="40"/>
      <c r="C257" s="40"/>
      <c r="D257" s="40"/>
      <c r="E257" s="44"/>
      <c r="G257" s="59"/>
      <c r="X257" s="44"/>
      <c r="Y257" s="44"/>
      <c r="Z257" s="44"/>
      <c r="AA257" s="44"/>
      <c r="AB257" s="44"/>
      <c r="AC257" s="44"/>
      <c r="AD257" s="44"/>
      <c r="AE257" s="44"/>
      <c r="AF257" s="44"/>
      <c r="AG257" s="90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</row>
    <row r="258" spans="1:47" s="39" customFormat="1" x14ac:dyDescent="0.25">
      <c r="A258" s="40"/>
      <c r="B258" s="40"/>
      <c r="C258" s="40"/>
      <c r="D258" s="40"/>
      <c r="E258" s="44"/>
      <c r="G258" s="59"/>
      <c r="X258" s="44"/>
      <c r="Y258" s="44"/>
      <c r="Z258" s="44"/>
      <c r="AA258" s="44"/>
      <c r="AB258" s="44"/>
      <c r="AC258" s="44"/>
      <c r="AD258" s="44"/>
      <c r="AE258" s="44"/>
      <c r="AF258" s="44"/>
      <c r="AG258" s="90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</row>
    <row r="259" spans="1:47" s="39" customFormat="1" x14ac:dyDescent="0.25">
      <c r="A259" s="40"/>
      <c r="B259" s="40"/>
      <c r="C259" s="40"/>
      <c r="D259" s="40"/>
      <c r="E259" s="44"/>
      <c r="G259" s="59"/>
      <c r="X259" s="44"/>
      <c r="Y259" s="44"/>
      <c r="Z259" s="44"/>
      <c r="AA259" s="44"/>
      <c r="AB259" s="44"/>
      <c r="AC259" s="44"/>
      <c r="AD259" s="44"/>
      <c r="AE259" s="44"/>
      <c r="AF259" s="44"/>
      <c r="AG259" s="90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</row>
    <row r="260" spans="1:47" s="39" customFormat="1" x14ac:dyDescent="0.25">
      <c r="A260" s="40"/>
      <c r="B260" s="40"/>
      <c r="C260" s="40"/>
      <c r="D260" s="40"/>
      <c r="E260" s="44"/>
      <c r="G260" s="59"/>
      <c r="X260" s="44"/>
      <c r="Y260" s="44"/>
      <c r="Z260" s="44"/>
      <c r="AA260" s="44"/>
      <c r="AB260" s="44"/>
      <c r="AC260" s="44"/>
      <c r="AD260" s="44"/>
      <c r="AE260" s="44"/>
      <c r="AF260" s="44"/>
      <c r="AG260" s="90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</row>
    <row r="261" spans="1:47" s="39" customFormat="1" x14ac:dyDescent="0.25">
      <c r="A261" s="40"/>
      <c r="B261" s="40"/>
      <c r="C261" s="40"/>
      <c r="D261" s="40"/>
      <c r="E261" s="44"/>
      <c r="G261" s="59"/>
      <c r="X261" s="44"/>
      <c r="Y261" s="44"/>
      <c r="Z261" s="44"/>
      <c r="AA261" s="44"/>
      <c r="AB261" s="44"/>
      <c r="AC261" s="44"/>
      <c r="AD261" s="44"/>
      <c r="AE261" s="44"/>
      <c r="AF261" s="44"/>
      <c r="AG261" s="90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</row>
    <row r="262" spans="1:47" s="39" customFormat="1" x14ac:dyDescent="0.25">
      <c r="A262" s="40"/>
      <c r="B262" s="40"/>
      <c r="C262" s="40"/>
      <c r="D262" s="40"/>
      <c r="E262" s="44"/>
      <c r="G262" s="59"/>
      <c r="X262" s="44"/>
      <c r="Y262" s="44"/>
      <c r="Z262" s="44"/>
      <c r="AA262" s="44"/>
      <c r="AB262" s="44"/>
      <c r="AC262" s="44"/>
      <c r="AD262" s="44"/>
      <c r="AE262" s="44"/>
      <c r="AF262" s="44"/>
      <c r="AG262" s="90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</row>
    <row r="263" spans="1:47" s="39" customFormat="1" x14ac:dyDescent="0.25">
      <c r="A263" s="40"/>
      <c r="B263" s="40"/>
      <c r="C263" s="40"/>
      <c r="D263" s="40"/>
      <c r="E263" s="44"/>
      <c r="G263" s="59"/>
      <c r="X263" s="44"/>
      <c r="Y263" s="44"/>
      <c r="Z263" s="44"/>
      <c r="AA263" s="44"/>
      <c r="AB263" s="44"/>
      <c r="AC263" s="44"/>
      <c r="AD263" s="44"/>
      <c r="AE263" s="44"/>
      <c r="AF263" s="44"/>
      <c r="AG263" s="90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</row>
    <row r="264" spans="1:47" s="39" customFormat="1" x14ac:dyDescent="0.25">
      <c r="A264" s="40"/>
      <c r="B264" s="40"/>
      <c r="C264" s="40"/>
      <c r="D264" s="40"/>
      <c r="E264" s="44"/>
      <c r="G264" s="59"/>
      <c r="X264" s="44"/>
      <c r="Y264" s="44"/>
      <c r="Z264" s="44"/>
      <c r="AA264" s="44"/>
      <c r="AB264" s="44"/>
      <c r="AC264" s="44"/>
      <c r="AD264" s="44"/>
      <c r="AE264" s="44"/>
      <c r="AF264" s="44"/>
      <c r="AG264" s="90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</row>
    <row r="265" spans="1:47" s="39" customFormat="1" x14ac:dyDescent="0.25">
      <c r="A265" s="40"/>
      <c r="B265" s="40"/>
      <c r="C265" s="40"/>
      <c r="D265" s="40"/>
      <c r="E265" s="44"/>
      <c r="G265" s="59"/>
      <c r="X265" s="44"/>
      <c r="Y265" s="44"/>
      <c r="Z265" s="44"/>
      <c r="AA265" s="44"/>
      <c r="AB265" s="44"/>
      <c r="AC265" s="44"/>
      <c r="AD265" s="44"/>
      <c r="AE265" s="44"/>
      <c r="AF265" s="44"/>
      <c r="AG265" s="90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</row>
    <row r="266" spans="1:47" s="39" customFormat="1" x14ac:dyDescent="0.25">
      <c r="A266" s="40"/>
      <c r="B266" s="40"/>
      <c r="C266" s="40"/>
      <c r="D266" s="40"/>
      <c r="E266" s="44"/>
      <c r="G266" s="59"/>
      <c r="X266" s="44"/>
      <c r="Y266" s="44"/>
      <c r="Z266" s="44"/>
      <c r="AA266" s="44"/>
      <c r="AB266" s="44"/>
      <c r="AC266" s="44"/>
      <c r="AD266" s="44"/>
      <c r="AE266" s="44"/>
      <c r="AF266" s="44"/>
      <c r="AG266" s="90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</row>
    <row r="267" spans="1:47" s="39" customFormat="1" x14ac:dyDescent="0.25">
      <c r="A267" s="40"/>
      <c r="B267" s="40"/>
      <c r="C267" s="40"/>
      <c r="D267" s="40"/>
      <c r="E267" s="44"/>
      <c r="G267" s="59"/>
      <c r="X267" s="44"/>
      <c r="Y267" s="44"/>
      <c r="Z267" s="44"/>
      <c r="AA267" s="44"/>
      <c r="AB267" s="44"/>
      <c r="AC267" s="44"/>
      <c r="AD267" s="44"/>
      <c r="AE267" s="44"/>
      <c r="AF267" s="44"/>
      <c r="AG267" s="90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</row>
    <row r="268" spans="1:47" s="39" customFormat="1" x14ac:dyDescent="0.25">
      <c r="A268" s="40"/>
      <c r="B268" s="40"/>
      <c r="C268" s="40"/>
      <c r="D268" s="40"/>
      <c r="E268" s="44"/>
      <c r="G268" s="59"/>
      <c r="X268" s="44"/>
      <c r="Y268" s="44"/>
      <c r="Z268" s="44"/>
      <c r="AA268" s="44"/>
      <c r="AB268" s="44"/>
      <c r="AC268" s="44"/>
      <c r="AD268" s="44"/>
      <c r="AE268" s="44"/>
      <c r="AF268" s="44"/>
      <c r="AG268" s="90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</row>
    <row r="269" spans="1:47" s="39" customFormat="1" x14ac:dyDescent="0.25">
      <c r="A269" s="40"/>
      <c r="B269" s="40"/>
      <c r="C269" s="40"/>
      <c r="D269" s="40"/>
      <c r="E269" s="44"/>
      <c r="G269" s="59"/>
      <c r="X269" s="44"/>
      <c r="Y269" s="44"/>
      <c r="Z269" s="44"/>
      <c r="AA269" s="44"/>
      <c r="AB269" s="44"/>
      <c r="AC269" s="44"/>
      <c r="AD269" s="44"/>
      <c r="AE269" s="44"/>
      <c r="AF269" s="44"/>
      <c r="AG269" s="90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</row>
    <row r="270" spans="1:47" s="39" customFormat="1" x14ac:dyDescent="0.25">
      <c r="A270" s="40"/>
      <c r="B270" s="40"/>
      <c r="C270" s="40"/>
      <c r="D270" s="40"/>
      <c r="E270" s="44"/>
      <c r="G270" s="59"/>
      <c r="X270" s="44"/>
      <c r="Y270" s="44"/>
      <c r="Z270" s="44"/>
      <c r="AA270" s="44"/>
      <c r="AB270" s="44"/>
      <c r="AC270" s="44"/>
      <c r="AD270" s="44"/>
      <c r="AE270" s="44"/>
      <c r="AF270" s="44"/>
      <c r="AG270" s="90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</row>
    <row r="271" spans="1:47" s="39" customFormat="1" x14ac:dyDescent="0.25">
      <c r="A271" s="40"/>
      <c r="B271" s="40"/>
      <c r="C271" s="40"/>
      <c r="D271" s="40"/>
      <c r="E271" s="44"/>
      <c r="G271" s="59"/>
      <c r="X271" s="44"/>
      <c r="Y271" s="44"/>
      <c r="Z271" s="44"/>
      <c r="AA271" s="44"/>
      <c r="AB271" s="44"/>
      <c r="AC271" s="44"/>
      <c r="AD271" s="44"/>
      <c r="AE271" s="44"/>
      <c r="AF271" s="44"/>
      <c r="AG271" s="90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</row>
    <row r="272" spans="1:47" s="39" customFormat="1" x14ac:dyDescent="0.25">
      <c r="A272" s="40"/>
      <c r="B272" s="40"/>
      <c r="C272" s="40"/>
      <c r="D272" s="40"/>
      <c r="E272" s="44"/>
      <c r="G272" s="59"/>
      <c r="X272" s="44"/>
      <c r="Y272" s="44"/>
      <c r="Z272" s="44"/>
      <c r="AA272" s="44"/>
      <c r="AB272" s="44"/>
      <c r="AC272" s="44"/>
      <c r="AD272" s="44"/>
      <c r="AE272" s="44"/>
      <c r="AF272" s="44"/>
      <c r="AG272" s="90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</row>
    <row r="273" spans="1:47" s="39" customFormat="1" x14ac:dyDescent="0.25">
      <c r="A273" s="40"/>
      <c r="B273" s="40"/>
      <c r="C273" s="40"/>
      <c r="D273" s="40"/>
      <c r="E273" s="44"/>
      <c r="G273" s="59"/>
      <c r="X273" s="44"/>
      <c r="Y273" s="44"/>
      <c r="Z273" s="44"/>
      <c r="AA273" s="44"/>
      <c r="AB273" s="44"/>
      <c r="AC273" s="44"/>
      <c r="AD273" s="44"/>
      <c r="AE273" s="44"/>
      <c r="AF273" s="44"/>
      <c r="AG273" s="90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</row>
    <row r="274" spans="1:47" s="39" customFormat="1" x14ac:dyDescent="0.25">
      <c r="A274" s="40"/>
      <c r="B274" s="40"/>
      <c r="C274" s="40"/>
      <c r="D274" s="40"/>
      <c r="E274" s="44"/>
      <c r="G274" s="59"/>
      <c r="X274" s="44"/>
      <c r="Y274" s="44"/>
      <c r="Z274" s="44"/>
      <c r="AA274" s="44"/>
      <c r="AB274" s="44"/>
      <c r="AC274" s="44"/>
      <c r="AD274" s="44"/>
      <c r="AE274" s="44"/>
      <c r="AF274" s="44"/>
      <c r="AG274" s="90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</row>
    <row r="275" spans="1:47" s="39" customFormat="1" x14ac:dyDescent="0.25">
      <c r="A275" s="40"/>
      <c r="B275" s="40"/>
      <c r="C275" s="40"/>
      <c r="D275" s="40"/>
      <c r="E275" s="44"/>
      <c r="G275" s="59"/>
      <c r="X275" s="44"/>
      <c r="Y275" s="44"/>
      <c r="Z275" s="44"/>
      <c r="AA275" s="44"/>
      <c r="AB275" s="44"/>
      <c r="AC275" s="44"/>
      <c r="AD275" s="44"/>
      <c r="AE275" s="44"/>
      <c r="AF275" s="44"/>
      <c r="AG275" s="90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</row>
    <row r="276" spans="1:47" s="39" customFormat="1" x14ac:dyDescent="0.25">
      <c r="A276" s="40"/>
      <c r="B276" s="40"/>
      <c r="C276" s="40"/>
      <c r="D276" s="40"/>
      <c r="E276" s="44"/>
      <c r="G276" s="59"/>
      <c r="X276" s="44"/>
      <c r="Y276" s="44"/>
      <c r="Z276" s="44"/>
      <c r="AA276" s="44"/>
      <c r="AB276" s="44"/>
      <c r="AC276" s="44"/>
      <c r="AD276" s="44"/>
      <c r="AE276" s="44"/>
      <c r="AF276" s="44"/>
      <c r="AG276" s="90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</row>
    <row r="277" spans="1:47" s="39" customFormat="1" x14ac:dyDescent="0.25">
      <c r="A277" s="40"/>
      <c r="B277" s="40"/>
      <c r="C277" s="40"/>
      <c r="D277" s="40"/>
      <c r="E277" s="44"/>
      <c r="G277" s="59"/>
      <c r="X277" s="44"/>
      <c r="Y277" s="44"/>
      <c r="Z277" s="44"/>
      <c r="AA277" s="44"/>
      <c r="AB277" s="44"/>
      <c r="AC277" s="44"/>
      <c r="AD277" s="44"/>
      <c r="AE277" s="44"/>
      <c r="AF277" s="44"/>
      <c r="AG277" s="90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</row>
    <row r="278" spans="1:47" s="39" customFormat="1" x14ac:dyDescent="0.25">
      <c r="A278" s="40"/>
      <c r="B278" s="40"/>
      <c r="C278" s="40"/>
      <c r="D278" s="40"/>
      <c r="E278" s="44"/>
      <c r="G278" s="59"/>
      <c r="X278" s="44"/>
      <c r="Y278" s="44"/>
      <c r="Z278" s="44"/>
      <c r="AA278" s="44"/>
      <c r="AB278" s="44"/>
      <c r="AC278" s="44"/>
      <c r="AD278" s="44"/>
      <c r="AE278" s="44"/>
      <c r="AF278" s="44"/>
      <c r="AG278" s="90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</row>
    <row r="279" spans="1:47" s="39" customFormat="1" x14ac:dyDescent="0.25">
      <c r="A279" s="40"/>
      <c r="B279" s="40"/>
      <c r="C279" s="40"/>
      <c r="D279" s="40"/>
      <c r="E279" s="44"/>
      <c r="G279" s="59"/>
      <c r="X279" s="44"/>
      <c r="Y279" s="44"/>
      <c r="Z279" s="44"/>
      <c r="AA279" s="44"/>
      <c r="AB279" s="44"/>
      <c r="AC279" s="44"/>
      <c r="AD279" s="44"/>
      <c r="AE279" s="44"/>
      <c r="AF279" s="44"/>
      <c r="AG279" s="90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</row>
    <row r="280" spans="1:47" s="39" customFormat="1" x14ac:dyDescent="0.25">
      <c r="A280" s="40"/>
      <c r="B280" s="40"/>
      <c r="C280" s="40"/>
      <c r="D280" s="40"/>
      <c r="E280" s="44"/>
      <c r="G280" s="59"/>
      <c r="X280" s="44"/>
      <c r="Y280" s="44"/>
      <c r="Z280" s="44"/>
      <c r="AA280" s="44"/>
      <c r="AB280" s="44"/>
      <c r="AC280" s="44"/>
      <c r="AD280" s="44"/>
      <c r="AE280" s="44"/>
      <c r="AF280" s="44"/>
      <c r="AG280" s="90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</row>
    <row r="281" spans="1:47" s="39" customFormat="1" x14ac:dyDescent="0.25">
      <c r="A281" s="40"/>
      <c r="B281" s="40"/>
      <c r="C281" s="40"/>
      <c r="D281" s="40"/>
      <c r="E281" s="44"/>
      <c r="G281" s="59"/>
      <c r="X281" s="44"/>
      <c r="Y281" s="44"/>
      <c r="Z281" s="44"/>
      <c r="AA281" s="44"/>
      <c r="AB281" s="44"/>
      <c r="AC281" s="44"/>
      <c r="AD281" s="44"/>
      <c r="AE281" s="44"/>
      <c r="AF281" s="44"/>
      <c r="AG281" s="90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</row>
    <row r="282" spans="1:47" s="39" customFormat="1" x14ac:dyDescent="0.25">
      <c r="A282" s="40"/>
      <c r="B282" s="40"/>
      <c r="C282" s="40"/>
      <c r="D282" s="40"/>
      <c r="E282" s="44"/>
      <c r="G282" s="59"/>
      <c r="X282" s="44"/>
      <c r="Y282" s="44"/>
      <c r="Z282" s="44"/>
      <c r="AA282" s="44"/>
      <c r="AB282" s="44"/>
      <c r="AC282" s="44"/>
      <c r="AD282" s="44"/>
      <c r="AE282" s="44"/>
      <c r="AF282" s="44"/>
      <c r="AG282" s="90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</row>
    <row r="283" spans="1:47" s="39" customFormat="1" x14ac:dyDescent="0.25">
      <c r="A283" s="40"/>
      <c r="B283" s="40"/>
      <c r="C283" s="40"/>
      <c r="D283" s="40"/>
      <c r="E283" s="44"/>
      <c r="G283" s="59"/>
      <c r="X283" s="44"/>
      <c r="Y283" s="44"/>
      <c r="Z283" s="44"/>
      <c r="AA283" s="44"/>
      <c r="AB283" s="44"/>
      <c r="AC283" s="44"/>
      <c r="AD283" s="44"/>
      <c r="AE283" s="44"/>
      <c r="AF283" s="44"/>
      <c r="AG283" s="90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</row>
    <row r="284" spans="1:47" s="39" customFormat="1" x14ac:dyDescent="0.25">
      <c r="A284" s="40"/>
      <c r="B284" s="40"/>
      <c r="C284" s="40"/>
      <c r="D284" s="40"/>
      <c r="E284" s="44"/>
      <c r="G284" s="59"/>
      <c r="X284" s="44"/>
      <c r="Y284" s="44"/>
      <c r="Z284" s="44"/>
      <c r="AA284" s="44"/>
      <c r="AB284" s="44"/>
      <c r="AC284" s="44"/>
      <c r="AD284" s="44"/>
      <c r="AE284" s="44"/>
      <c r="AF284" s="44"/>
      <c r="AG284" s="90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</row>
    <row r="285" spans="1:47" s="39" customFormat="1" x14ac:dyDescent="0.25">
      <c r="A285" s="40"/>
      <c r="B285" s="40"/>
      <c r="C285" s="40"/>
      <c r="D285" s="40"/>
      <c r="E285" s="44"/>
      <c r="G285" s="59"/>
      <c r="X285" s="44"/>
      <c r="Y285" s="44"/>
      <c r="Z285" s="44"/>
      <c r="AA285" s="44"/>
      <c r="AB285" s="44"/>
      <c r="AC285" s="44"/>
      <c r="AD285" s="44"/>
      <c r="AE285" s="44"/>
      <c r="AF285" s="44"/>
      <c r="AG285" s="90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</row>
    <row r="286" spans="1:47" s="39" customFormat="1" x14ac:dyDescent="0.25">
      <c r="A286" s="40"/>
      <c r="B286" s="40"/>
      <c r="C286" s="40"/>
      <c r="D286" s="40"/>
      <c r="E286" s="44"/>
      <c r="G286" s="59"/>
      <c r="X286" s="44"/>
      <c r="Y286" s="44"/>
      <c r="Z286" s="44"/>
      <c r="AA286" s="44"/>
      <c r="AB286" s="44"/>
      <c r="AC286" s="44"/>
      <c r="AD286" s="44"/>
      <c r="AE286" s="44"/>
      <c r="AF286" s="44"/>
      <c r="AG286" s="90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</row>
    <row r="287" spans="1:47" s="39" customFormat="1" x14ac:dyDescent="0.25">
      <c r="A287" s="40"/>
      <c r="B287" s="40"/>
      <c r="C287" s="40"/>
      <c r="D287" s="40"/>
      <c r="E287" s="44"/>
      <c r="G287" s="59"/>
      <c r="X287" s="44"/>
      <c r="Y287" s="44"/>
      <c r="Z287" s="44"/>
      <c r="AA287" s="44"/>
      <c r="AB287" s="44"/>
      <c r="AC287" s="44"/>
      <c r="AD287" s="44"/>
      <c r="AE287" s="44"/>
      <c r="AF287" s="44"/>
      <c r="AG287" s="90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</row>
    <row r="288" spans="1:47" s="39" customFormat="1" x14ac:dyDescent="0.25">
      <c r="A288" s="40"/>
      <c r="B288" s="40"/>
      <c r="C288" s="40"/>
      <c r="D288" s="40"/>
      <c r="E288" s="44"/>
      <c r="G288" s="59"/>
      <c r="X288" s="44"/>
      <c r="Y288" s="44"/>
      <c r="Z288" s="44"/>
      <c r="AA288" s="44"/>
      <c r="AB288" s="44"/>
      <c r="AC288" s="44"/>
      <c r="AD288" s="44"/>
      <c r="AE288" s="44"/>
      <c r="AF288" s="44"/>
      <c r="AG288" s="90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</row>
    <row r="289" spans="1:47" s="39" customFormat="1" x14ac:dyDescent="0.25">
      <c r="A289" s="40"/>
      <c r="B289" s="40"/>
      <c r="C289" s="40"/>
      <c r="D289" s="40"/>
      <c r="E289" s="44"/>
      <c r="G289" s="59"/>
      <c r="X289" s="44"/>
      <c r="Y289" s="44"/>
      <c r="Z289" s="44"/>
      <c r="AA289" s="44"/>
      <c r="AB289" s="44"/>
      <c r="AC289" s="44"/>
      <c r="AD289" s="44"/>
      <c r="AE289" s="44"/>
      <c r="AF289" s="44"/>
      <c r="AG289" s="90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</row>
    <row r="290" spans="1:47" s="39" customFormat="1" x14ac:dyDescent="0.25">
      <c r="A290" s="40"/>
      <c r="B290" s="40"/>
      <c r="C290" s="40"/>
      <c r="D290" s="40"/>
      <c r="E290" s="44"/>
      <c r="G290" s="59"/>
      <c r="X290" s="44"/>
      <c r="Y290" s="44"/>
      <c r="Z290" s="44"/>
      <c r="AA290" s="44"/>
      <c r="AB290" s="44"/>
      <c r="AC290" s="44"/>
      <c r="AD290" s="44"/>
      <c r="AE290" s="44"/>
      <c r="AF290" s="44"/>
      <c r="AG290" s="90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</row>
    <row r="291" spans="1:47" s="39" customFormat="1" x14ac:dyDescent="0.25">
      <c r="A291" s="40"/>
      <c r="B291" s="40"/>
      <c r="C291" s="40"/>
      <c r="D291" s="40"/>
      <c r="E291" s="44"/>
      <c r="G291" s="59"/>
      <c r="X291" s="44"/>
      <c r="Y291" s="44"/>
      <c r="Z291" s="44"/>
      <c r="AA291" s="44"/>
      <c r="AB291" s="44"/>
      <c r="AC291" s="44"/>
      <c r="AD291" s="44"/>
      <c r="AE291" s="44"/>
      <c r="AF291" s="44"/>
      <c r="AG291" s="90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</row>
    <row r="292" spans="1:47" s="39" customFormat="1" x14ac:dyDescent="0.25">
      <c r="A292" s="40"/>
      <c r="B292" s="40"/>
      <c r="C292" s="40"/>
      <c r="D292" s="40"/>
      <c r="E292" s="44"/>
      <c r="G292" s="59"/>
      <c r="X292" s="44"/>
      <c r="Y292" s="44"/>
      <c r="Z292" s="44"/>
      <c r="AA292" s="44"/>
      <c r="AB292" s="44"/>
      <c r="AC292" s="44"/>
      <c r="AD292" s="44"/>
      <c r="AE292" s="44"/>
      <c r="AF292" s="44"/>
      <c r="AG292" s="90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</row>
    <row r="293" spans="1:47" s="39" customFormat="1" x14ac:dyDescent="0.25">
      <c r="A293" s="40"/>
      <c r="B293" s="40"/>
      <c r="C293" s="40"/>
      <c r="D293" s="40"/>
      <c r="E293" s="44"/>
      <c r="G293" s="59"/>
      <c r="X293" s="44"/>
      <c r="Y293" s="44"/>
      <c r="Z293" s="44"/>
      <c r="AA293" s="44"/>
      <c r="AB293" s="44"/>
      <c r="AC293" s="44"/>
      <c r="AD293" s="44"/>
      <c r="AE293" s="44"/>
      <c r="AF293" s="44"/>
      <c r="AG293" s="90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</row>
    <row r="294" spans="1:47" s="39" customFormat="1" x14ac:dyDescent="0.25">
      <c r="A294" s="40"/>
      <c r="B294" s="40"/>
      <c r="C294" s="40"/>
      <c r="D294" s="40"/>
      <c r="E294" s="44"/>
      <c r="G294" s="59"/>
      <c r="X294" s="44"/>
      <c r="Y294" s="44"/>
      <c r="Z294" s="44"/>
      <c r="AA294" s="44"/>
      <c r="AB294" s="44"/>
      <c r="AC294" s="44"/>
      <c r="AD294" s="44"/>
      <c r="AE294" s="44"/>
      <c r="AF294" s="44"/>
      <c r="AG294" s="90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</row>
    <row r="295" spans="1:47" s="39" customFormat="1" x14ac:dyDescent="0.25">
      <c r="A295" s="40"/>
      <c r="B295" s="40"/>
      <c r="C295" s="40"/>
      <c r="D295" s="40"/>
      <c r="E295" s="44"/>
      <c r="G295" s="59"/>
      <c r="X295" s="44"/>
      <c r="Y295" s="44"/>
      <c r="Z295" s="44"/>
      <c r="AA295" s="44"/>
      <c r="AB295" s="44"/>
      <c r="AC295" s="44"/>
      <c r="AD295" s="44"/>
      <c r="AE295" s="44"/>
      <c r="AF295" s="44"/>
      <c r="AG295" s="90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</row>
    <row r="296" spans="1:47" s="39" customFormat="1" x14ac:dyDescent="0.25">
      <c r="A296" s="40"/>
      <c r="B296" s="40"/>
      <c r="C296" s="40"/>
      <c r="D296" s="40"/>
      <c r="E296" s="44"/>
      <c r="G296" s="59"/>
      <c r="X296" s="44"/>
      <c r="Y296" s="44"/>
      <c r="Z296" s="44"/>
      <c r="AA296" s="44"/>
      <c r="AB296" s="44"/>
      <c r="AC296" s="44"/>
      <c r="AD296" s="44"/>
      <c r="AE296" s="44"/>
      <c r="AF296" s="44"/>
      <c r="AG296" s="90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</row>
    <row r="297" spans="1:47" s="39" customFormat="1" x14ac:dyDescent="0.25">
      <c r="A297" s="40"/>
      <c r="B297" s="40"/>
      <c r="C297" s="40"/>
      <c r="D297" s="40"/>
      <c r="E297" s="44"/>
      <c r="G297" s="59"/>
      <c r="X297" s="44"/>
      <c r="Y297" s="44"/>
      <c r="Z297" s="44"/>
      <c r="AA297" s="44"/>
      <c r="AB297" s="44"/>
      <c r="AC297" s="44"/>
      <c r="AD297" s="44"/>
      <c r="AE297" s="44"/>
      <c r="AF297" s="44"/>
      <c r="AG297" s="90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</row>
    <row r="298" spans="1:47" s="39" customFormat="1" x14ac:dyDescent="0.25">
      <c r="A298" s="40"/>
      <c r="B298" s="40"/>
      <c r="C298" s="40"/>
      <c r="D298" s="40"/>
      <c r="E298" s="44"/>
      <c r="G298" s="59"/>
      <c r="X298" s="44"/>
      <c r="Y298" s="44"/>
      <c r="Z298" s="44"/>
      <c r="AA298" s="44"/>
      <c r="AB298" s="44"/>
      <c r="AC298" s="44"/>
      <c r="AD298" s="44"/>
      <c r="AE298" s="44"/>
      <c r="AF298" s="44"/>
      <c r="AG298" s="90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</row>
    <row r="299" spans="1:47" s="39" customFormat="1" x14ac:dyDescent="0.25">
      <c r="A299" s="40"/>
      <c r="B299" s="40"/>
      <c r="C299" s="40"/>
      <c r="D299" s="40"/>
      <c r="E299" s="44"/>
      <c r="G299" s="59"/>
      <c r="X299" s="44"/>
      <c r="Y299" s="44"/>
      <c r="Z299" s="44"/>
      <c r="AA299" s="44"/>
      <c r="AB299" s="44"/>
      <c r="AC299" s="44"/>
      <c r="AD299" s="44"/>
      <c r="AE299" s="44"/>
      <c r="AF299" s="44"/>
      <c r="AG299" s="90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</row>
    <row r="300" spans="1:47" s="39" customFormat="1" x14ac:dyDescent="0.25">
      <c r="A300" s="40"/>
      <c r="B300" s="40"/>
      <c r="C300" s="40"/>
      <c r="D300" s="40"/>
      <c r="E300" s="44"/>
      <c r="G300" s="59"/>
      <c r="X300" s="44"/>
      <c r="Y300" s="44"/>
      <c r="Z300" s="44"/>
      <c r="AA300" s="44"/>
      <c r="AB300" s="44"/>
      <c r="AC300" s="44"/>
      <c r="AD300" s="44"/>
      <c r="AE300" s="44"/>
      <c r="AF300" s="44"/>
      <c r="AG300" s="90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</row>
    <row r="301" spans="1:47" s="39" customFormat="1" x14ac:dyDescent="0.25">
      <c r="A301" s="40"/>
      <c r="B301" s="40"/>
      <c r="C301" s="40"/>
      <c r="D301" s="40"/>
      <c r="E301" s="44"/>
      <c r="G301" s="59"/>
      <c r="X301" s="44"/>
      <c r="Y301" s="44"/>
      <c r="Z301" s="44"/>
      <c r="AA301" s="44"/>
      <c r="AB301" s="44"/>
      <c r="AC301" s="44"/>
      <c r="AD301" s="44"/>
      <c r="AE301" s="44"/>
      <c r="AF301" s="44"/>
      <c r="AG301" s="90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</row>
    <row r="302" spans="1:47" s="39" customFormat="1" x14ac:dyDescent="0.25">
      <c r="A302" s="40"/>
      <c r="B302" s="40"/>
      <c r="C302" s="40"/>
      <c r="D302" s="40"/>
      <c r="E302" s="44"/>
      <c r="G302" s="59"/>
      <c r="X302" s="44"/>
      <c r="Y302" s="44"/>
      <c r="Z302" s="44"/>
      <c r="AA302" s="44"/>
      <c r="AB302" s="44"/>
      <c r="AC302" s="44"/>
      <c r="AD302" s="44"/>
      <c r="AE302" s="44"/>
      <c r="AF302" s="44"/>
      <c r="AG302" s="90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</row>
    <row r="303" spans="1:47" s="39" customFormat="1" x14ac:dyDescent="0.25">
      <c r="A303" s="40"/>
      <c r="B303" s="40"/>
      <c r="C303" s="40"/>
      <c r="D303" s="40"/>
      <c r="E303" s="44"/>
      <c r="G303" s="59"/>
      <c r="X303" s="44"/>
      <c r="Y303" s="44"/>
      <c r="Z303" s="44"/>
      <c r="AA303" s="44"/>
      <c r="AB303" s="44"/>
      <c r="AC303" s="44"/>
      <c r="AD303" s="44"/>
      <c r="AE303" s="44"/>
      <c r="AF303" s="44"/>
      <c r="AG303" s="90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</row>
    <row r="304" spans="1:47" s="39" customFormat="1" x14ac:dyDescent="0.25">
      <c r="A304" s="40"/>
      <c r="B304" s="40"/>
      <c r="C304" s="40"/>
      <c r="D304" s="40"/>
      <c r="E304" s="44"/>
      <c r="G304" s="59"/>
      <c r="X304" s="44"/>
      <c r="Y304" s="44"/>
      <c r="Z304" s="44"/>
      <c r="AA304" s="44"/>
      <c r="AB304" s="44"/>
      <c r="AC304" s="44"/>
      <c r="AD304" s="44"/>
      <c r="AE304" s="44"/>
      <c r="AF304" s="44"/>
      <c r="AG304" s="90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</row>
    <row r="305" spans="1:47" s="39" customFormat="1" x14ac:dyDescent="0.25">
      <c r="A305" s="40"/>
      <c r="B305" s="40"/>
      <c r="C305" s="40"/>
      <c r="D305" s="40"/>
      <c r="E305" s="44"/>
      <c r="G305" s="59"/>
      <c r="X305" s="44"/>
      <c r="Y305" s="44"/>
      <c r="Z305" s="44"/>
      <c r="AA305" s="44"/>
      <c r="AB305" s="44"/>
      <c r="AC305" s="44"/>
      <c r="AD305" s="44"/>
      <c r="AE305" s="44"/>
      <c r="AF305" s="44"/>
      <c r="AG305" s="90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</row>
    <row r="306" spans="1:47" s="39" customFormat="1" x14ac:dyDescent="0.25">
      <c r="A306" s="40"/>
      <c r="B306" s="40"/>
      <c r="C306" s="40"/>
      <c r="D306" s="40"/>
      <c r="E306" s="44"/>
      <c r="G306" s="59"/>
      <c r="X306" s="44"/>
      <c r="Y306" s="44"/>
      <c r="Z306" s="44"/>
      <c r="AA306" s="44"/>
      <c r="AB306" s="44"/>
      <c r="AC306" s="44"/>
      <c r="AD306" s="44"/>
      <c r="AE306" s="44"/>
      <c r="AF306" s="44"/>
      <c r="AG306" s="90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</row>
    <row r="307" spans="1:47" s="39" customFormat="1" x14ac:dyDescent="0.25">
      <c r="A307" s="40"/>
      <c r="B307" s="40"/>
      <c r="C307" s="40"/>
      <c r="D307" s="40"/>
      <c r="E307" s="44"/>
      <c r="G307" s="59"/>
      <c r="X307" s="44"/>
      <c r="Y307" s="44"/>
      <c r="Z307" s="44"/>
      <c r="AA307" s="44"/>
      <c r="AB307" s="44"/>
      <c r="AC307" s="44"/>
      <c r="AD307" s="44"/>
      <c r="AE307" s="44"/>
      <c r="AF307" s="44"/>
      <c r="AG307" s="90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</row>
    <row r="308" spans="1:47" s="39" customFormat="1" x14ac:dyDescent="0.25">
      <c r="A308" s="40"/>
      <c r="B308" s="40"/>
      <c r="C308" s="40"/>
      <c r="D308" s="40"/>
      <c r="E308" s="44"/>
      <c r="G308" s="59"/>
      <c r="X308" s="44"/>
      <c r="Y308" s="44"/>
      <c r="Z308" s="44"/>
      <c r="AA308" s="44"/>
      <c r="AB308" s="44"/>
      <c r="AC308" s="44"/>
      <c r="AD308" s="44"/>
      <c r="AE308" s="44"/>
      <c r="AF308" s="44"/>
      <c r="AG308" s="90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</row>
    <row r="309" spans="1:47" s="39" customFormat="1" x14ac:dyDescent="0.25">
      <c r="A309" s="40"/>
      <c r="B309" s="40"/>
      <c r="C309" s="40"/>
      <c r="D309" s="40"/>
      <c r="E309" s="44"/>
      <c r="G309" s="59"/>
      <c r="X309" s="44"/>
      <c r="Y309" s="44"/>
      <c r="Z309" s="44"/>
      <c r="AA309" s="44"/>
      <c r="AB309" s="44"/>
      <c r="AC309" s="44"/>
      <c r="AD309" s="44"/>
      <c r="AE309" s="44"/>
      <c r="AF309" s="44"/>
      <c r="AG309" s="90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</row>
    <row r="310" spans="1:47" s="39" customFormat="1" x14ac:dyDescent="0.25">
      <c r="A310" s="40"/>
      <c r="B310" s="40"/>
      <c r="C310" s="40"/>
      <c r="D310" s="40"/>
      <c r="E310" s="44"/>
      <c r="G310" s="59"/>
      <c r="X310" s="44"/>
      <c r="Y310" s="44"/>
      <c r="Z310" s="44"/>
      <c r="AA310" s="44"/>
      <c r="AB310" s="44"/>
      <c r="AC310" s="44"/>
      <c r="AD310" s="44"/>
      <c r="AE310" s="44"/>
      <c r="AF310" s="44"/>
      <c r="AG310" s="90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</row>
    <row r="311" spans="1:47" s="39" customFormat="1" x14ac:dyDescent="0.25">
      <c r="A311" s="40"/>
      <c r="B311" s="40"/>
      <c r="C311" s="40"/>
      <c r="D311" s="40"/>
      <c r="E311" s="44"/>
      <c r="G311" s="59"/>
      <c r="X311" s="44"/>
      <c r="Y311" s="44"/>
      <c r="Z311" s="44"/>
      <c r="AA311" s="44"/>
      <c r="AB311" s="44"/>
      <c r="AC311" s="44"/>
      <c r="AD311" s="44"/>
      <c r="AE311" s="44"/>
      <c r="AF311" s="44"/>
      <c r="AG311" s="90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</row>
    <row r="312" spans="1:47" s="39" customFormat="1" x14ac:dyDescent="0.25">
      <c r="A312" s="40"/>
      <c r="B312" s="40"/>
      <c r="C312" s="40"/>
      <c r="D312" s="40"/>
      <c r="E312" s="44"/>
      <c r="G312" s="59"/>
      <c r="X312" s="44"/>
      <c r="Y312" s="44"/>
      <c r="Z312" s="44"/>
      <c r="AA312" s="44"/>
      <c r="AB312" s="44"/>
      <c r="AC312" s="44"/>
      <c r="AD312" s="44"/>
      <c r="AE312" s="44"/>
      <c r="AF312" s="44"/>
      <c r="AG312" s="90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</row>
    <row r="313" spans="1:47" s="39" customFormat="1" x14ac:dyDescent="0.25">
      <c r="A313" s="40"/>
      <c r="B313" s="40"/>
      <c r="C313" s="40"/>
      <c r="D313" s="40"/>
      <c r="E313" s="44"/>
      <c r="G313" s="59"/>
      <c r="X313" s="44"/>
      <c r="Y313" s="44"/>
      <c r="Z313" s="44"/>
      <c r="AA313" s="44"/>
      <c r="AB313" s="44"/>
      <c r="AC313" s="44"/>
      <c r="AD313" s="44"/>
      <c r="AE313" s="44"/>
      <c r="AF313" s="44"/>
      <c r="AG313" s="90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</row>
    <row r="314" spans="1:47" s="39" customFormat="1" x14ac:dyDescent="0.25">
      <c r="A314" s="40"/>
      <c r="B314" s="40"/>
      <c r="C314" s="40"/>
      <c r="D314" s="40"/>
      <c r="E314" s="44"/>
      <c r="G314" s="59"/>
      <c r="X314" s="44"/>
      <c r="Y314" s="44"/>
      <c r="Z314" s="44"/>
      <c r="AA314" s="44"/>
      <c r="AB314" s="44"/>
      <c r="AC314" s="44"/>
      <c r="AD314" s="44"/>
      <c r="AE314" s="44"/>
      <c r="AF314" s="44"/>
      <c r="AG314" s="90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</row>
    <row r="315" spans="1:47" s="39" customFormat="1" x14ac:dyDescent="0.25">
      <c r="A315" s="40"/>
      <c r="B315" s="40"/>
      <c r="C315" s="40"/>
      <c r="D315" s="40"/>
      <c r="E315" s="44"/>
      <c r="G315" s="59"/>
      <c r="X315" s="44"/>
      <c r="Y315" s="44"/>
      <c r="Z315" s="44"/>
      <c r="AA315" s="44"/>
      <c r="AB315" s="44"/>
      <c r="AC315" s="44"/>
      <c r="AD315" s="44"/>
      <c r="AE315" s="44"/>
      <c r="AF315" s="44"/>
      <c r="AG315" s="90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</row>
    <row r="316" spans="1:47" s="39" customFormat="1" x14ac:dyDescent="0.25">
      <c r="A316" s="40"/>
      <c r="B316" s="40"/>
      <c r="C316" s="40"/>
      <c r="D316" s="40"/>
      <c r="E316" s="44"/>
      <c r="G316" s="59"/>
      <c r="X316" s="44"/>
      <c r="Y316" s="44"/>
      <c r="Z316" s="44"/>
      <c r="AA316" s="44"/>
      <c r="AB316" s="44"/>
      <c r="AC316" s="44"/>
      <c r="AD316" s="44"/>
      <c r="AE316" s="44"/>
      <c r="AF316" s="44"/>
      <c r="AG316" s="90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</row>
    <row r="317" spans="1:47" s="39" customFormat="1" x14ac:dyDescent="0.25">
      <c r="A317" s="40"/>
      <c r="B317" s="40"/>
      <c r="C317" s="40"/>
      <c r="D317" s="40"/>
      <c r="E317" s="44"/>
      <c r="G317" s="59"/>
      <c r="X317" s="44"/>
      <c r="Y317" s="44"/>
      <c r="Z317" s="44"/>
      <c r="AA317" s="44"/>
      <c r="AB317" s="44"/>
      <c r="AC317" s="44"/>
      <c r="AD317" s="44"/>
      <c r="AE317" s="44"/>
      <c r="AF317" s="44"/>
      <c r="AG317" s="90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</row>
    <row r="318" spans="1:47" s="39" customFormat="1" x14ac:dyDescent="0.25">
      <c r="A318" s="40"/>
      <c r="B318" s="40"/>
      <c r="C318" s="40"/>
      <c r="D318" s="40"/>
      <c r="E318" s="44"/>
      <c r="G318" s="59"/>
      <c r="X318" s="44"/>
      <c r="Y318" s="44"/>
      <c r="Z318" s="44"/>
      <c r="AA318" s="44"/>
      <c r="AB318" s="44"/>
      <c r="AC318" s="44"/>
      <c r="AD318" s="44"/>
      <c r="AE318" s="44"/>
      <c r="AF318" s="44"/>
      <c r="AG318" s="90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</row>
    <row r="319" spans="1:47" s="39" customFormat="1" x14ac:dyDescent="0.25">
      <c r="A319" s="40"/>
      <c r="B319" s="40"/>
      <c r="C319" s="40"/>
      <c r="D319" s="40"/>
      <c r="E319" s="44"/>
      <c r="G319" s="59"/>
      <c r="X319" s="44"/>
      <c r="Y319" s="44"/>
      <c r="Z319" s="44"/>
      <c r="AA319" s="44"/>
      <c r="AB319" s="44"/>
      <c r="AC319" s="44"/>
      <c r="AD319" s="44"/>
      <c r="AE319" s="44"/>
      <c r="AF319" s="44"/>
      <c r="AG319" s="90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</row>
    <row r="320" spans="1:47" s="39" customFormat="1" x14ac:dyDescent="0.25">
      <c r="A320" s="40"/>
      <c r="B320" s="40"/>
      <c r="C320" s="40"/>
      <c r="D320" s="40"/>
      <c r="E320" s="44"/>
      <c r="G320" s="59"/>
      <c r="X320" s="44"/>
      <c r="Y320" s="44"/>
      <c r="Z320" s="44"/>
      <c r="AA320" s="44"/>
      <c r="AB320" s="44"/>
      <c r="AC320" s="44"/>
      <c r="AD320" s="44"/>
      <c r="AE320" s="44"/>
      <c r="AF320" s="44"/>
      <c r="AG320" s="90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</row>
    <row r="321" spans="1:47" s="39" customFormat="1" x14ac:dyDescent="0.25">
      <c r="A321" s="40"/>
      <c r="B321" s="40"/>
      <c r="C321" s="40"/>
      <c r="D321" s="40"/>
      <c r="E321" s="44"/>
      <c r="G321" s="59"/>
      <c r="X321" s="44"/>
      <c r="Y321" s="44"/>
      <c r="Z321" s="44"/>
      <c r="AA321" s="44"/>
      <c r="AB321" s="44"/>
      <c r="AC321" s="44"/>
      <c r="AD321" s="44"/>
      <c r="AE321" s="44"/>
      <c r="AF321" s="44"/>
      <c r="AG321" s="90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</row>
    <row r="322" spans="1:47" s="39" customFormat="1" x14ac:dyDescent="0.25">
      <c r="A322" s="40"/>
      <c r="B322" s="40"/>
      <c r="C322" s="40"/>
      <c r="D322" s="40"/>
      <c r="E322" s="44"/>
      <c r="G322" s="59"/>
      <c r="X322" s="44"/>
      <c r="Y322" s="44"/>
      <c r="Z322" s="44"/>
      <c r="AA322" s="44"/>
      <c r="AB322" s="44"/>
      <c r="AC322" s="44"/>
      <c r="AD322" s="44"/>
      <c r="AE322" s="44"/>
      <c r="AF322" s="44"/>
      <c r="AG322" s="90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</row>
    <row r="323" spans="1:47" s="39" customFormat="1" x14ac:dyDescent="0.25">
      <c r="A323" s="40"/>
      <c r="B323" s="40"/>
      <c r="C323" s="40"/>
      <c r="D323" s="40"/>
      <c r="E323" s="44"/>
      <c r="G323" s="59"/>
      <c r="X323" s="44"/>
      <c r="Y323" s="44"/>
      <c r="Z323" s="44"/>
      <c r="AA323" s="44"/>
      <c r="AB323" s="44"/>
      <c r="AC323" s="44"/>
      <c r="AD323" s="44"/>
      <c r="AE323" s="44"/>
      <c r="AF323" s="44"/>
      <c r="AG323" s="90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</row>
    <row r="324" spans="1:47" s="39" customFormat="1" x14ac:dyDescent="0.25">
      <c r="A324" s="40"/>
      <c r="B324" s="40"/>
      <c r="C324" s="40"/>
      <c r="D324" s="40"/>
      <c r="E324" s="44"/>
      <c r="G324" s="59"/>
      <c r="X324" s="44"/>
      <c r="Y324" s="44"/>
      <c r="Z324" s="44"/>
      <c r="AA324" s="44"/>
      <c r="AB324" s="44"/>
      <c r="AC324" s="44"/>
      <c r="AD324" s="44"/>
      <c r="AE324" s="44"/>
      <c r="AF324" s="44"/>
      <c r="AG324" s="90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</row>
    <row r="325" spans="1:47" s="39" customFormat="1" x14ac:dyDescent="0.25">
      <c r="A325" s="40"/>
      <c r="B325" s="40"/>
      <c r="C325" s="40"/>
      <c r="D325" s="40"/>
      <c r="E325" s="44"/>
      <c r="G325" s="59"/>
      <c r="X325" s="44"/>
      <c r="Y325" s="44"/>
      <c r="Z325" s="44"/>
      <c r="AA325" s="44"/>
      <c r="AB325" s="44"/>
      <c r="AC325" s="44"/>
      <c r="AD325" s="44"/>
      <c r="AE325" s="44"/>
      <c r="AF325" s="44"/>
      <c r="AG325" s="90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</row>
    <row r="326" spans="1:47" s="39" customFormat="1" x14ac:dyDescent="0.25">
      <c r="A326" s="40"/>
      <c r="B326" s="40"/>
      <c r="C326" s="40"/>
      <c r="D326" s="40"/>
      <c r="E326" s="44"/>
      <c r="G326" s="59"/>
      <c r="X326" s="44"/>
      <c r="Y326" s="44"/>
      <c r="Z326" s="44"/>
      <c r="AA326" s="44"/>
      <c r="AB326" s="44"/>
      <c r="AC326" s="44"/>
      <c r="AD326" s="44"/>
      <c r="AE326" s="44"/>
      <c r="AF326" s="44"/>
      <c r="AG326" s="90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</row>
    <row r="327" spans="1:47" s="39" customFormat="1" x14ac:dyDescent="0.25">
      <c r="A327" s="40"/>
      <c r="B327" s="40"/>
      <c r="C327" s="40"/>
      <c r="D327" s="40"/>
      <c r="E327" s="44"/>
      <c r="G327" s="59"/>
      <c r="X327" s="44"/>
      <c r="Y327" s="44"/>
      <c r="Z327" s="44"/>
      <c r="AA327" s="44"/>
      <c r="AB327" s="44"/>
      <c r="AC327" s="44"/>
      <c r="AD327" s="44"/>
      <c r="AE327" s="44"/>
      <c r="AF327" s="44"/>
      <c r="AG327" s="90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</row>
    <row r="328" spans="1:47" s="39" customFormat="1" x14ac:dyDescent="0.25">
      <c r="A328" s="40"/>
      <c r="B328" s="40"/>
      <c r="C328" s="40"/>
      <c r="D328" s="40"/>
      <c r="E328" s="44"/>
      <c r="G328" s="59"/>
      <c r="X328" s="44"/>
      <c r="Y328" s="44"/>
      <c r="Z328" s="44"/>
      <c r="AA328" s="44"/>
      <c r="AB328" s="44"/>
      <c r="AC328" s="44"/>
      <c r="AD328" s="44"/>
      <c r="AE328" s="44"/>
      <c r="AF328" s="44"/>
      <c r="AG328" s="90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</row>
    <row r="329" spans="1:47" s="39" customFormat="1" x14ac:dyDescent="0.25">
      <c r="A329" s="40"/>
      <c r="B329" s="40"/>
      <c r="C329" s="40"/>
      <c r="D329" s="40"/>
      <c r="E329" s="44"/>
      <c r="G329" s="59"/>
      <c r="X329" s="44"/>
      <c r="Y329" s="44"/>
      <c r="Z329" s="44"/>
      <c r="AA329" s="44"/>
      <c r="AB329" s="44"/>
      <c r="AC329" s="44"/>
      <c r="AD329" s="44"/>
      <c r="AE329" s="44"/>
      <c r="AF329" s="44"/>
      <c r="AG329" s="90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</row>
    <row r="330" spans="1:47" s="39" customFormat="1" x14ac:dyDescent="0.25">
      <c r="A330" s="40"/>
      <c r="B330" s="40"/>
      <c r="C330" s="40"/>
      <c r="D330" s="40"/>
      <c r="E330" s="44"/>
      <c r="G330" s="59"/>
      <c r="X330" s="44"/>
      <c r="Y330" s="44"/>
      <c r="Z330" s="44"/>
      <c r="AA330" s="44"/>
      <c r="AB330" s="44"/>
      <c r="AC330" s="44"/>
      <c r="AD330" s="44"/>
      <c r="AE330" s="44"/>
      <c r="AF330" s="44"/>
      <c r="AG330" s="90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</row>
    <row r="331" spans="1:47" s="39" customFormat="1" x14ac:dyDescent="0.25">
      <c r="A331" s="40"/>
      <c r="B331" s="40"/>
      <c r="C331" s="40"/>
      <c r="D331" s="40"/>
      <c r="E331" s="44"/>
      <c r="G331" s="59"/>
      <c r="X331" s="44"/>
      <c r="Y331" s="44"/>
      <c r="Z331" s="44"/>
      <c r="AA331" s="44"/>
      <c r="AB331" s="44"/>
      <c r="AC331" s="44"/>
      <c r="AD331" s="44"/>
      <c r="AE331" s="44"/>
      <c r="AF331" s="44"/>
      <c r="AG331" s="90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</row>
    <row r="332" spans="1:47" s="39" customFormat="1" x14ac:dyDescent="0.25">
      <c r="A332" s="40"/>
      <c r="B332" s="40"/>
      <c r="C332" s="40"/>
      <c r="D332" s="40"/>
      <c r="E332" s="44"/>
      <c r="G332" s="59"/>
      <c r="X332" s="44"/>
      <c r="Y332" s="44"/>
      <c r="Z332" s="44"/>
      <c r="AA332" s="44"/>
      <c r="AB332" s="44"/>
      <c r="AC332" s="44"/>
      <c r="AD332" s="44"/>
      <c r="AE332" s="44"/>
      <c r="AF332" s="44"/>
      <c r="AG332" s="90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</row>
    <row r="333" spans="1:47" s="39" customFormat="1" x14ac:dyDescent="0.25">
      <c r="A333" s="40"/>
      <c r="B333" s="40"/>
      <c r="C333" s="40"/>
      <c r="D333" s="40"/>
      <c r="E333" s="44"/>
      <c r="G333" s="59"/>
      <c r="X333" s="44"/>
      <c r="Y333" s="44"/>
      <c r="Z333" s="44"/>
      <c r="AA333" s="44"/>
      <c r="AB333" s="44"/>
      <c r="AC333" s="44"/>
      <c r="AD333" s="44"/>
      <c r="AE333" s="44"/>
      <c r="AF333" s="44"/>
      <c r="AG333" s="90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</row>
    <row r="334" spans="1:47" s="39" customFormat="1" x14ac:dyDescent="0.25">
      <c r="A334" s="40"/>
      <c r="B334" s="40"/>
      <c r="C334" s="40"/>
      <c r="D334" s="40"/>
      <c r="E334" s="44"/>
      <c r="G334" s="59"/>
      <c r="X334" s="44"/>
      <c r="Y334" s="44"/>
      <c r="Z334" s="44"/>
      <c r="AA334" s="44"/>
      <c r="AB334" s="44"/>
      <c r="AC334" s="44"/>
      <c r="AD334" s="44"/>
      <c r="AE334" s="44"/>
      <c r="AF334" s="44"/>
      <c r="AG334" s="90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</row>
    <row r="335" spans="1:47" s="39" customFormat="1" x14ac:dyDescent="0.25">
      <c r="A335" s="40"/>
      <c r="B335" s="40"/>
      <c r="C335" s="40"/>
      <c r="D335" s="40"/>
      <c r="E335" s="44"/>
      <c r="G335" s="59"/>
      <c r="X335" s="44"/>
      <c r="Y335" s="44"/>
      <c r="Z335" s="44"/>
      <c r="AA335" s="44"/>
      <c r="AB335" s="44"/>
      <c r="AC335" s="44"/>
      <c r="AD335" s="44"/>
      <c r="AE335" s="44"/>
      <c r="AF335" s="44"/>
      <c r="AG335" s="90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</row>
    <row r="336" spans="1:47" s="39" customFormat="1" x14ac:dyDescent="0.25">
      <c r="A336" s="40"/>
      <c r="B336" s="40"/>
      <c r="C336" s="40"/>
      <c r="D336" s="40"/>
      <c r="E336" s="44"/>
      <c r="G336" s="59"/>
      <c r="X336" s="44"/>
      <c r="Y336" s="44"/>
      <c r="Z336" s="44"/>
      <c r="AA336" s="44"/>
      <c r="AB336" s="44"/>
      <c r="AC336" s="44"/>
      <c r="AD336" s="44"/>
      <c r="AE336" s="44"/>
      <c r="AF336" s="44"/>
      <c r="AG336" s="90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</row>
    <row r="337" spans="1:47" s="39" customFormat="1" x14ac:dyDescent="0.25">
      <c r="A337" s="40"/>
      <c r="B337" s="40"/>
      <c r="C337" s="40"/>
      <c r="D337" s="40"/>
      <c r="E337" s="44"/>
      <c r="G337" s="59"/>
      <c r="X337" s="44"/>
      <c r="Y337" s="44"/>
      <c r="Z337" s="44"/>
      <c r="AA337" s="44"/>
      <c r="AB337" s="44"/>
      <c r="AC337" s="44"/>
      <c r="AD337" s="44"/>
      <c r="AE337" s="44"/>
      <c r="AF337" s="44"/>
      <c r="AG337" s="90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</row>
    <row r="338" spans="1:47" s="39" customFormat="1" x14ac:dyDescent="0.25">
      <c r="A338" s="40"/>
      <c r="B338" s="40"/>
      <c r="C338" s="40"/>
      <c r="D338" s="40"/>
      <c r="E338" s="44"/>
      <c r="G338" s="59"/>
      <c r="X338" s="44"/>
      <c r="Y338" s="44"/>
      <c r="Z338" s="44"/>
      <c r="AA338" s="44"/>
      <c r="AB338" s="44"/>
      <c r="AC338" s="44"/>
      <c r="AD338" s="44"/>
      <c r="AE338" s="44"/>
      <c r="AF338" s="44"/>
      <c r="AG338" s="90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</row>
    <row r="339" spans="1:47" s="39" customFormat="1" x14ac:dyDescent="0.25">
      <c r="A339" s="40"/>
      <c r="B339" s="40"/>
      <c r="C339" s="40"/>
      <c r="D339" s="40"/>
      <c r="E339" s="44"/>
      <c r="G339" s="59"/>
      <c r="X339" s="44"/>
      <c r="Y339" s="44"/>
      <c r="Z339" s="44"/>
      <c r="AA339" s="44"/>
      <c r="AB339" s="44"/>
      <c r="AC339" s="44"/>
      <c r="AD339" s="44"/>
      <c r="AE339" s="44"/>
      <c r="AF339" s="44"/>
      <c r="AG339" s="90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</row>
    <row r="340" spans="1:47" s="39" customFormat="1" x14ac:dyDescent="0.25">
      <c r="A340" s="40"/>
      <c r="B340" s="40"/>
      <c r="C340" s="40"/>
      <c r="D340" s="40"/>
      <c r="E340" s="44"/>
      <c r="G340" s="59"/>
      <c r="X340" s="44"/>
      <c r="Y340" s="44"/>
      <c r="Z340" s="44"/>
      <c r="AA340" s="44"/>
      <c r="AB340" s="44"/>
      <c r="AC340" s="44"/>
      <c r="AD340" s="44"/>
      <c r="AE340" s="44"/>
      <c r="AF340" s="44"/>
      <c r="AG340" s="90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</row>
    <row r="341" spans="1:47" s="39" customFormat="1" x14ac:dyDescent="0.25">
      <c r="A341" s="40"/>
      <c r="B341" s="40"/>
      <c r="C341" s="40"/>
      <c r="D341" s="40"/>
      <c r="E341" s="44"/>
      <c r="G341" s="59"/>
      <c r="X341" s="44"/>
      <c r="Y341" s="44"/>
      <c r="Z341" s="44"/>
      <c r="AA341" s="44"/>
      <c r="AB341" s="44"/>
      <c r="AC341" s="44"/>
      <c r="AD341" s="44"/>
      <c r="AE341" s="44"/>
      <c r="AF341" s="44"/>
      <c r="AG341" s="90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</row>
    <row r="342" spans="1:47" s="39" customFormat="1" x14ac:dyDescent="0.25">
      <c r="A342" s="40"/>
      <c r="B342" s="40"/>
      <c r="C342" s="40"/>
      <c r="D342" s="40"/>
      <c r="E342" s="44"/>
      <c r="G342" s="59"/>
      <c r="X342" s="44"/>
      <c r="Y342" s="44"/>
      <c r="Z342" s="44"/>
      <c r="AA342" s="44"/>
      <c r="AB342" s="44"/>
      <c r="AC342" s="44"/>
      <c r="AD342" s="44"/>
      <c r="AE342" s="44"/>
      <c r="AF342" s="44"/>
      <c r="AG342" s="90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</row>
    <row r="343" spans="1:47" s="39" customFormat="1" x14ac:dyDescent="0.25">
      <c r="A343" s="40"/>
      <c r="B343" s="40"/>
      <c r="C343" s="40"/>
      <c r="D343" s="40"/>
      <c r="E343" s="44"/>
      <c r="G343" s="59"/>
      <c r="X343" s="44"/>
      <c r="Y343" s="44"/>
      <c r="Z343" s="44"/>
      <c r="AA343" s="44"/>
      <c r="AB343" s="44"/>
      <c r="AC343" s="44"/>
      <c r="AD343" s="44"/>
      <c r="AE343" s="44"/>
      <c r="AF343" s="44"/>
      <c r="AG343" s="90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</row>
    <row r="344" spans="1:47" s="39" customFormat="1" x14ac:dyDescent="0.25">
      <c r="A344" s="40"/>
      <c r="B344" s="40"/>
      <c r="C344" s="40"/>
      <c r="D344" s="40"/>
      <c r="E344" s="44"/>
      <c r="G344" s="59"/>
      <c r="X344" s="44"/>
      <c r="Y344" s="44"/>
      <c r="Z344" s="44"/>
      <c r="AA344" s="44"/>
      <c r="AB344" s="44"/>
      <c r="AC344" s="44"/>
      <c r="AD344" s="44"/>
      <c r="AE344" s="44"/>
      <c r="AF344" s="44"/>
      <c r="AG344" s="90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</row>
    <row r="345" spans="1:47" s="39" customFormat="1" x14ac:dyDescent="0.25">
      <c r="A345" s="40"/>
      <c r="B345" s="40"/>
      <c r="C345" s="40"/>
      <c r="D345" s="40"/>
      <c r="E345" s="44"/>
      <c r="G345" s="59"/>
      <c r="X345" s="44"/>
      <c r="Y345" s="44"/>
      <c r="Z345" s="44"/>
      <c r="AA345" s="44"/>
      <c r="AB345" s="44"/>
      <c r="AC345" s="44"/>
      <c r="AD345" s="44"/>
      <c r="AE345" s="44"/>
      <c r="AF345" s="44"/>
      <c r="AG345" s="90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</row>
    <row r="346" spans="1:47" s="39" customFormat="1" x14ac:dyDescent="0.25">
      <c r="A346" s="40"/>
      <c r="B346" s="40"/>
      <c r="C346" s="40"/>
      <c r="D346" s="40"/>
      <c r="E346" s="44"/>
      <c r="G346" s="59"/>
      <c r="X346" s="44"/>
      <c r="Y346" s="44"/>
      <c r="Z346" s="44"/>
      <c r="AA346" s="44"/>
      <c r="AB346" s="44"/>
      <c r="AC346" s="44"/>
      <c r="AD346" s="44"/>
      <c r="AE346" s="44"/>
      <c r="AF346" s="44"/>
      <c r="AG346" s="90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</row>
    <row r="347" spans="1:47" s="39" customFormat="1" x14ac:dyDescent="0.25">
      <c r="A347" s="40"/>
      <c r="B347" s="40"/>
      <c r="C347" s="40"/>
      <c r="D347" s="40"/>
      <c r="E347" s="44"/>
      <c r="G347" s="59"/>
      <c r="X347" s="44"/>
      <c r="Y347" s="44"/>
      <c r="Z347" s="44"/>
      <c r="AA347" s="44"/>
      <c r="AB347" s="44"/>
      <c r="AC347" s="44"/>
      <c r="AD347" s="44"/>
      <c r="AE347" s="44"/>
      <c r="AF347" s="44"/>
      <c r="AG347" s="90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</row>
    <row r="348" spans="1:47" s="39" customFormat="1" x14ac:dyDescent="0.25">
      <c r="A348" s="40"/>
      <c r="B348" s="40"/>
      <c r="C348" s="40"/>
      <c r="D348" s="40"/>
      <c r="E348" s="44"/>
      <c r="G348" s="59"/>
      <c r="X348" s="44"/>
      <c r="Y348" s="44"/>
      <c r="Z348" s="44"/>
      <c r="AA348" s="44"/>
      <c r="AB348" s="44"/>
      <c r="AC348" s="44"/>
      <c r="AD348" s="44"/>
      <c r="AE348" s="44"/>
      <c r="AF348" s="44"/>
      <c r="AG348" s="90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</row>
    <row r="349" spans="1:47" s="39" customFormat="1" x14ac:dyDescent="0.25">
      <c r="A349" s="40"/>
      <c r="B349" s="40"/>
      <c r="C349" s="40"/>
      <c r="D349" s="40"/>
      <c r="E349" s="44"/>
      <c r="G349" s="59"/>
      <c r="X349" s="44"/>
      <c r="Y349" s="44"/>
      <c r="Z349" s="44"/>
      <c r="AA349" s="44"/>
      <c r="AB349" s="44"/>
      <c r="AC349" s="44"/>
      <c r="AD349" s="44"/>
      <c r="AE349" s="44"/>
      <c r="AF349" s="44"/>
      <c r="AG349" s="90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</row>
    <row r="350" spans="1:47" s="39" customFormat="1" x14ac:dyDescent="0.25">
      <c r="A350" s="40"/>
      <c r="B350" s="40"/>
      <c r="C350" s="40"/>
      <c r="D350" s="40"/>
      <c r="E350" s="44"/>
      <c r="G350" s="59"/>
      <c r="X350" s="44"/>
      <c r="Y350" s="44"/>
      <c r="Z350" s="44"/>
      <c r="AA350" s="44"/>
      <c r="AB350" s="44"/>
      <c r="AC350" s="44"/>
      <c r="AD350" s="44"/>
      <c r="AE350" s="44"/>
      <c r="AF350" s="44"/>
      <c r="AG350" s="90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</row>
    <row r="351" spans="1:47" s="39" customFormat="1" x14ac:dyDescent="0.25">
      <c r="A351" s="40"/>
      <c r="B351" s="40"/>
      <c r="C351" s="40"/>
      <c r="D351" s="40"/>
      <c r="E351" s="44"/>
      <c r="G351" s="59"/>
      <c r="X351" s="44"/>
      <c r="Y351" s="44"/>
      <c r="Z351" s="44"/>
      <c r="AA351" s="44"/>
      <c r="AB351" s="44"/>
      <c r="AC351" s="44"/>
      <c r="AD351" s="44"/>
      <c r="AE351" s="44"/>
      <c r="AF351" s="44"/>
      <c r="AG351" s="90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</row>
    <row r="352" spans="1:47" s="39" customFormat="1" x14ac:dyDescent="0.25">
      <c r="A352" s="40"/>
      <c r="B352" s="40"/>
      <c r="C352" s="40"/>
      <c r="D352" s="40"/>
      <c r="E352" s="44"/>
      <c r="G352" s="59"/>
      <c r="X352" s="44"/>
      <c r="Y352" s="44"/>
      <c r="Z352" s="44"/>
      <c r="AA352" s="44"/>
      <c r="AB352" s="44"/>
      <c r="AC352" s="44"/>
      <c r="AD352" s="44"/>
      <c r="AE352" s="44"/>
      <c r="AF352" s="44"/>
      <c r="AG352" s="90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</row>
    <row r="353" spans="1:47" s="39" customFormat="1" x14ac:dyDescent="0.25">
      <c r="A353" s="40"/>
      <c r="B353" s="40"/>
      <c r="C353" s="40"/>
      <c r="D353" s="40"/>
      <c r="E353" s="44"/>
      <c r="G353" s="59"/>
      <c r="X353" s="44"/>
      <c r="Y353" s="44"/>
      <c r="Z353" s="44"/>
      <c r="AA353" s="44"/>
      <c r="AB353" s="44"/>
      <c r="AC353" s="44"/>
      <c r="AD353" s="44"/>
      <c r="AE353" s="44"/>
      <c r="AF353" s="44"/>
      <c r="AG353" s="90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</row>
    <row r="354" spans="1:47" s="39" customFormat="1" x14ac:dyDescent="0.25">
      <c r="A354" s="40"/>
      <c r="B354" s="40"/>
      <c r="C354" s="40"/>
      <c r="D354" s="40"/>
      <c r="E354" s="44"/>
      <c r="G354" s="59"/>
      <c r="X354" s="44"/>
      <c r="Y354" s="44"/>
      <c r="Z354" s="44"/>
      <c r="AA354" s="44"/>
      <c r="AB354" s="44"/>
      <c r="AC354" s="44"/>
      <c r="AD354" s="44"/>
      <c r="AE354" s="44"/>
      <c r="AF354" s="44"/>
      <c r="AG354" s="90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</row>
    <row r="355" spans="1:47" s="39" customFormat="1" x14ac:dyDescent="0.25">
      <c r="A355" s="40"/>
      <c r="B355" s="40"/>
      <c r="C355" s="40"/>
      <c r="D355" s="40"/>
      <c r="E355" s="44"/>
      <c r="G355" s="59"/>
      <c r="X355" s="44"/>
      <c r="Y355" s="44"/>
      <c r="Z355" s="44"/>
      <c r="AA355" s="44"/>
      <c r="AB355" s="44"/>
      <c r="AC355" s="44"/>
      <c r="AD355" s="44"/>
      <c r="AE355" s="44"/>
      <c r="AF355" s="44"/>
      <c r="AG355" s="90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</row>
    <row r="356" spans="1:47" s="39" customFormat="1" x14ac:dyDescent="0.25">
      <c r="A356" s="40"/>
      <c r="B356" s="40"/>
      <c r="C356" s="40"/>
      <c r="D356" s="40"/>
      <c r="E356" s="44"/>
      <c r="G356" s="59"/>
      <c r="X356" s="44"/>
      <c r="Y356" s="44"/>
      <c r="Z356" s="44"/>
      <c r="AA356" s="44"/>
      <c r="AB356" s="44"/>
      <c r="AC356" s="44"/>
      <c r="AD356" s="44"/>
      <c r="AE356" s="44"/>
      <c r="AF356" s="44"/>
      <c r="AG356" s="90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</row>
    <row r="357" spans="1:47" s="39" customFormat="1" x14ac:dyDescent="0.25">
      <c r="A357" s="40"/>
      <c r="B357" s="40"/>
      <c r="C357" s="40"/>
      <c r="D357" s="40"/>
      <c r="E357" s="44"/>
      <c r="G357" s="59"/>
      <c r="X357" s="44"/>
      <c r="Y357" s="44"/>
      <c r="Z357" s="44"/>
      <c r="AA357" s="44"/>
      <c r="AB357" s="44"/>
      <c r="AC357" s="44"/>
      <c r="AD357" s="44"/>
      <c r="AE357" s="44"/>
      <c r="AF357" s="44"/>
      <c r="AG357" s="90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</row>
    <row r="358" spans="1:47" s="39" customFormat="1" x14ac:dyDescent="0.25">
      <c r="A358" s="40"/>
      <c r="B358" s="40"/>
      <c r="C358" s="40"/>
      <c r="D358" s="40"/>
      <c r="E358" s="44"/>
      <c r="G358" s="59"/>
      <c r="X358" s="44"/>
      <c r="Y358" s="44"/>
      <c r="Z358" s="44"/>
      <c r="AA358" s="44"/>
      <c r="AB358" s="44"/>
      <c r="AC358" s="44"/>
      <c r="AD358" s="44"/>
      <c r="AE358" s="44"/>
      <c r="AF358" s="44"/>
      <c r="AG358" s="90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</row>
    <row r="359" spans="1:47" s="39" customFormat="1" x14ac:dyDescent="0.25">
      <c r="A359" s="40"/>
      <c r="B359" s="40"/>
      <c r="C359" s="40"/>
      <c r="D359" s="40"/>
      <c r="E359" s="44"/>
      <c r="G359" s="59"/>
      <c r="X359" s="44"/>
      <c r="Y359" s="44"/>
      <c r="Z359" s="44"/>
      <c r="AA359" s="44"/>
      <c r="AB359" s="44"/>
      <c r="AC359" s="44"/>
      <c r="AD359" s="44"/>
      <c r="AE359" s="44"/>
      <c r="AF359" s="44"/>
      <c r="AG359" s="90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</row>
    <row r="360" spans="1:47" s="39" customFormat="1" x14ac:dyDescent="0.25">
      <c r="A360" s="40"/>
      <c r="B360" s="40"/>
      <c r="C360" s="40"/>
      <c r="D360" s="40"/>
      <c r="E360" s="44"/>
      <c r="G360" s="59"/>
      <c r="X360" s="44"/>
      <c r="Y360" s="44"/>
      <c r="Z360" s="44"/>
      <c r="AA360" s="44"/>
      <c r="AB360" s="44"/>
      <c r="AC360" s="44"/>
      <c r="AD360" s="44"/>
      <c r="AE360" s="44"/>
      <c r="AF360" s="44"/>
      <c r="AG360" s="90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</row>
    <row r="361" spans="1:47" s="39" customFormat="1" x14ac:dyDescent="0.25">
      <c r="A361" s="40"/>
      <c r="B361" s="40"/>
      <c r="C361" s="40"/>
      <c r="D361" s="40"/>
      <c r="E361" s="44"/>
      <c r="G361" s="59"/>
      <c r="X361" s="44"/>
      <c r="Y361" s="44"/>
      <c r="Z361" s="44"/>
      <c r="AA361" s="44"/>
      <c r="AB361" s="44"/>
      <c r="AC361" s="44"/>
      <c r="AD361" s="44"/>
      <c r="AE361" s="44"/>
      <c r="AF361" s="44"/>
      <c r="AG361" s="90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</row>
    <row r="362" spans="1:47" s="39" customFormat="1" x14ac:dyDescent="0.25">
      <c r="A362" s="40"/>
      <c r="B362" s="40"/>
      <c r="C362" s="40"/>
      <c r="D362" s="40"/>
      <c r="E362" s="44"/>
      <c r="G362" s="59"/>
      <c r="X362" s="44"/>
      <c r="Y362" s="44"/>
      <c r="Z362" s="44"/>
      <c r="AA362" s="44"/>
      <c r="AB362" s="44"/>
      <c r="AC362" s="44"/>
      <c r="AD362" s="44"/>
      <c r="AE362" s="44"/>
      <c r="AF362" s="44"/>
      <c r="AG362" s="90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</row>
    <row r="363" spans="1:47" s="39" customFormat="1" x14ac:dyDescent="0.25">
      <c r="A363" s="40"/>
      <c r="B363" s="40"/>
      <c r="C363" s="40"/>
      <c r="D363" s="40"/>
      <c r="E363" s="44"/>
      <c r="G363" s="59"/>
      <c r="X363" s="44"/>
      <c r="Y363" s="44"/>
      <c r="Z363" s="44"/>
      <c r="AA363" s="44"/>
      <c r="AB363" s="44"/>
      <c r="AC363" s="44"/>
      <c r="AD363" s="44"/>
      <c r="AE363" s="44"/>
      <c r="AF363" s="44"/>
      <c r="AG363" s="90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</row>
    <row r="364" spans="1:47" s="39" customFormat="1" x14ac:dyDescent="0.25">
      <c r="A364" s="40"/>
      <c r="B364" s="40"/>
      <c r="C364" s="40"/>
      <c r="D364" s="40"/>
      <c r="E364" s="44"/>
      <c r="G364" s="59"/>
      <c r="X364" s="44"/>
      <c r="Y364" s="44"/>
      <c r="Z364" s="44"/>
      <c r="AA364" s="44"/>
      <c r="AB364" s="44"/>
      <c r="AC364" s="44"/>
      <c r="AD364" s="44"/>
      <c r="AE364" s="44"/>
      <c r="AF364" s="44"/>
      <c r="AG364" s="90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</row>
    <row r="365" spans="1:47" s="39" customFormat="1" x14ac:dyDescent="0.25">
      <c r="A365" s="40"/>
      <c r="B365" s="40"/>
      <c r="C365" s="40"/>
      <c r="D365" s="40"/>
      <c r="E365" s="44"/>
      <c r="G365" s="59"/>
      <c r="X365" s="44"/>
      <c r="Y365" s="44"/>
      <c r="Z365" s="44"/>
      <c r="AA365" s="44"/>
      <c r="AB365" s="44"/>
      <c r="AC365" s="44"/>
      <c r="AD365" s="44"/>
      <c r="AE365" s="44"/>
      <c r="AF365" s="44"/>
      <c r="AG365" s="90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</row>
    <row r="366" spans="1:47" s="39" customFormat="1" x14ac:dyDescent="0.25">
      <c r="A366" s="40"/>
      <c r="B366" s="40"/>
      <c r="C366" s="40"/>
      <c r="D366" s="40"/>
      <c r="E366" s="44"/>
      <c r="G366" s="59"/>
      <c r="X366" s="44"/>
      <c r="Y366" s="44"/>
      <c r="Z366" s="44"/>
      <c r="AA366" s="44"/>
      <c r="AB366" s="44"/>
      <c r="AC366" s="44"/>
      <c r="AD366" s="44"/>
      <c r="AE366" s="44"/>
      <c r="AF366" s="44"/>
      <c r="AG366" s="90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</row>
    <row r="367" spans="1:47" s="39" customFormat="1" x14ac:dyDescent="0.25">
      <c r="A367" s="40"/>
      <c r="B367" s="40"/>
      <c r="C367" s="40"/>
      <c r="D367" s="40"/>
      <c r="E367" s="44"/>
      <c r="G367" s="59"/>
      <c r="X367" s="44"/>
      <c r="Y367" s="44"/>
      <c r="Z367" s="44"/>
      <c r="AA367" s="44"/>
      <c r="AB367" s="44"/>
      <c r="AC367" s="44"/>
      <c r="AD367" s="44"/>
      <c r="AE367" s="44"/>
      <c r="AF367" s="44"/>
      <c r="AG367" s="90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</row>
    <row r="368" spans="1:47" s="39" customFormat="1" x14ac:dyDescent="0.25">
      <c r="A368" s="40"/>
      <c r="B368" s="40"/>
      <c r="C368" s="40"/>
      <c r="D368" s="40"/>
      <c r="E368" s="44"/>
      <c r="G368" s="59"/>
      <c r="X368" s="44"/>
      <c r="Y368" s="44"/>
      <c r="Z368" s="44"/>
      <c r="AA368" s="44"/>
      <c r="AB368" s="44"/>
      <c r="AC368" s="44"/>
      <c r="AD368" s="44"/>
      <c r="AE368" s="44"/>
      <c r="AF368" s="44"/>
      <c r="AG368" s="90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</row>
    <row r="369" spans="1:47" s="39" customFormat="1" x14ac:dyDescent="0.25">
      <c r="A369" s="40"/>
      <c r="B369" s="40"/>
      <c r="C369" s="40"/>
      <c r="D369" s="40"/>
      <c r="E369" s="44"/>
      <c r="G369" s="59"/>
      <c r="X369" s="44"/>
      <c r="Y369" s="44"/>
      <c r="Z369" s="44"/>
      <c r="AA369" s="44"/>
      <c r="AB369" s="44"/>
      <c r="AC369" s="44"/>
      <c r="AD369" s="44"/>
      <c r="AE369" s="44"/>
      <c r="AF369" s="44"/>
      <c r="AG369" s="90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</row>
    <row r="370" spans="1:47" s="39" customFormat="1" x14ac:dyDescent="0.25">
      <c r="A370" s="40"/>
      <c r="B370" s="40"/>
      <c r="C370" s="40"/>
      <c r="D370" s="40"/>
      <c r="E370" s="44"/>
      <c r="G370" s="59"/>
      <c r="X370" s="44"/>
      <c r="Y370" s="44"/>
      <c r="Z370" s="44"/>
      <c r="AA370" s="44"/>
      <c r="AB370" s="44"/>
      <c r="AC370" s="44"/>
      <c r="AD370" s="44"/>
      <c r="AE370" s="44"/>
      <c r="AF370" s="44"/>
      <c r="AG370" s="90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</row>
    <row r="371" spans="1:47" s="39" customFormat="1" x14ac:dyDescent="0.25">
      <c r="A371" s="40"/>
      <c r="B371" s="40"/>
      <c r="C371" s="40"/>
      <c r="D371" s="40"/>
      <c r="E371" s="44"/>
      <c r="G371" s="59"/>
      <c r="X371" s="44"/>
      <c r="Y371" s="44"/>
      <c r="Z371" s="44"/>
      <c r="AA371" s="44"/>
      <c r="AB371" s="44"/>
      <c r="AC371" s="44"/>
      <c r="AD371" s="44"/>
      <c r="AE371" s="44"/>
      <c r="AF371" s="44"/>
      <c r="AG371" s="90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</row>
    <row r="372" spans="1:47" s="39" customFormat="1" x14ac:dyDescent="0.25">
      <c r="A372" s="40"/>
      <c r="B372" s="40"/>
      <c r="C372" s="40"/>
      <c r="D372" s="40"/>
      <c r="E372" s="44"/>
      <c r="G372" s="59"/>
      <c r="X372" s="44"/>
      <c r="Y372" s="44"/>
      <c r="Z372" s="44"/>
      <c r="AA372" s="44"/>
      <c r="AB372" s="44"/>
      <c r="AC372" s="44"/>
      <c r="AD372" s="44"/>
      <c r="AE372" s="44"/>
      <c r="AF372" s="44"/>
      <c r="AG372" s="90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</row>
    <row r="373" spans="1:47" s="39" customFormat="1" x14ac:dyDescent="0.25">
      <c r="A373" s="40"/>
      <c r="B373" s="40"/>
      <c r="C373" s="40"/>
      <c r="D373" s="40"/>
      <c r="E373" s="44"/>
      <c r="G373" s="59"/>
      <c r="X373" s="44"/>
      <c r="Y373" s="44"/>
      <c r="Z373" s="44"/>
      <c r="AA373" s="44"/>
      <c r="AB373" s="44"/>
      <c r="AC373" s="44"/>
      <c r="AD373" s="44"/>
      <c r="AE373" s="44"/>
      <c r="AF373" s="44"/>
      <c r="AG373" s="90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</row>
    <row r="374" spans="1:47" s="39" customFormat="1" x14ac:dyDescent="0.25">
      <c r="A374" s="40"/>
      <c r="B374" s="40"/>
      <c r="C374" s="40"/>
      <c r="D374" s="40"/>
      <c r="E374" s="44"/>
      <c r="G374" s="59"/>
      <c r="X374" s="44"/>
      <c r="Y374" s="44"/>
      <c r="Z374" s="44"/>
      <c r="AA374" s="44"/>
      <c r="AB374" s="44"/>
      <c r="AC374" s="44"/>
      <c r="AD374" s="44"/>
      <c r="AE374" s="44"/>
      <c r="AF374" s="44"/>
      <c r="AG374" s="90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</row>
    <row r="375" spans="1:47" s="39" customFormat="1" x14ac:dyDescent="0.25">
      <c r="A375" s="40"/>
      <c r="B375" s="40"/>
      <c r="C375" s="40"/>
      <c r="D375" s="40"/>
      <c r="E375" s="44"/>
      <c r="G375" s="59"/>
      <c r="X375" s="44"/>
      <c r="Y375" s="44"/>
      <c r="Z375" s="44"/>
      <c r="AA375" s="44"/>
      <c r="AB375" s="44"/>
      <c r="AC375" s="44"/>
      <c r="AD375" s="44"/>
      <c r="AE375" s="44"/>
      <c r="AF375" s="44"/>
      <c r="AG375" s="90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</row>
    <row r="376" spans="1:47" s="39" customFormat="1" x14ac:dyDescent="0.25">
      <c r="A376" s="40"/>
      <c r="B376" s="40"/>
      <c r="C376" s="40"/>
      <c r="D376" s="40"/>
      <c r="E376" s="44"/>
      <c r="G376" s="59"/>
      <c r="X376" s="44"/>
      <c r="Y376" s="44"/>
      <c r="Z376" s="44"/>
      <c r="AA376" s="44"/>
      <c r="AB376" s="44"/>
      <c r="AC376" s="44"/>
      <c r="AD376" s="44"/>
      <c r="AE376" s="44"/>
      <c r="AF376" s="44"/>
      <c r="AG376" s="90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</row>
    <row r="377" spans="1:47" s="39" customFormat="1" x14ac:dyDescent="0.25">
      <c r="A377" s="40"/>
      <c r="B377" s="40"/>
      <c r="C377" s="40"/>
      <c r="D377" s="40"/>
      <c r="E377" s="44"/>
      <c r="G377" s="59"/>
      <c r="X377" s="44"/>
      <c r="Y377" s="44"/>
      <c r="Z377" s="44"/>
      <c r="AA377" s="44"/>
      <c r="AB377" s="44"/>
      <c r="AC377" s="44"/>
      <c r="AD377" s="44"/>
      <c r="AE377" s="44"/>
      <c r="AF377" s="44"/>
      <c r="AG377" s="90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</row>
    <row r="378" spans="1:47" s="39" customFormat="1" x14ac:dyDescent="0.25">
      <c r="A378" s="40"/>
      <c r="B378" s="40"/>
      <c r="C378" s="40"/>
      <c r="D378" s="40"/>
      <c r="E378" s="44"/>
      <c r="G378" s="59"/>
      <c r="X378" s="44"/>
      <c r="Y378" s="44"/>
      <c r="Z378" s="44"/>
      <c r="AA378" s="44"/>
      <c r="AB378" s="44"/>
      <c r="AC378" s="44"/>
      <c r="AD378" s="44"/>
      <c r="AE378" s="44"/>
      <c r="AF378" s="44"/>
      <c r="AG378" s="90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</row>
    <row r="379" spans="1:47" s="39" customFormat="1" x14ac:dyDescent="0.25">
      <c r="A379" s="40"/>
      <c r="B379" s="40"/>
      <c r="C379" s="40"/>
      <c r="D379" s="40"/>
      <c r="E379" s="44"/>
      <c r="G379" s="59"/>
      <c r="X379" s="44"/>
      <c r="Y379" s="44"/>
      <c r="Z379" s="44"/>
      <c r="AA379" s="44"/>
      <c r="AB379" s="44"/>
      <c r="AC379" s="44"/>
      <c r="AD379" s="44"/>
      <c r="AE379" s="44"/>
      <c r="AF379" s="44"/>
      <c r="AG379" s="90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</row>
    <row r="380" spans="1:47" s="39" customFormat="1" x14ac:dyDescent="0.25">
      <c r="A380" s="40"/>
      <c r="B380" s="40"/>
      <c r="C380" s="40"/>
      <c r="D380" s="40"/>
      <c r="E380" s="44"/>
      <c r="G380" s="59"/>
      <c r="X380" s="44"/>
      <c r="Y380" s="44"/>
      <c r="Z380" s="44"/>
      <c r="AA380" s="44"/>
      <c r="AB380" s="44"/>
      <c r="AC380" s="44"/>
      <c r="AD380" s="44"/>
      <c r="AE380" s="44"/>
      <c r="AF380" s="44"/>
      <c r="AG380" s="90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</row>
    <row r="381" spans="1:47" s="39" customFormat="1" x14ac:dyDescent="0.25">
      <c r="A381" s="40"/>
      <c r="B381" s="40"/>
      <c r="C381" s="40"/>
      <c r="D381" s="40"/>
      <c r="E381" s="44"/>
      <c r="G381" s="59"/>
      <c r="X381" s="44"/>
      <c r="Y381" s="44"/>
      <c r="Z381" s="44"/>
      <c r="AA381" s="44"/>
      <c r="AB381" s="44"/>
      <c r="AC381" s="44"/>
      <c r="AD381" s="44"/>
      <c r="AE381" s="44"/>
      <c r="AF381" s="44"/>
      <c r="AG381" s="90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</row>
    <row r="382" spans="1:47" s="39" customFormat="1" x14ac:dyDescent="0.25">
      <c r="A382" s="40"/>
      <c r="B382" s="40"/>
      <c r="C382" s="40"/>
      <c r="D382" s="40"/>
      <c r="E382" s="44"/>
      <c r="G382" s="59"/>
      <c r="X382" s="44"/>
      <c r="Y382" s="44"/>
      <c r="Z382" s="44"/>
      <c r="AA382" s="44"/>
      <c r="AB382" s="44"/>
      <c r="AC382" s="44"/>
      <c r="AD382" s="44"/>
      <c r="AE382" s="44"/>
      <c r="AF382" s="44"/>
      <c r="AG382" s="90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</row>
    <row r="383" spans="1:47" s="39" customFormat="1" x14ac:dyDescent="0.25">
      <c r="A383" s="40"/>
      <c r="B383" s="40"/>
      <c r="C383" s="40"/>
      <c r="D383" s="40"/>
      <c r="E383" s="44"/>
      <c r="G383" s="59"/>
      <c r="X383" s="44"/>
      <c r="Y383" s="44"/>
      <c r="Z383" s="44"/>
      <c r="AA383" s="44"/>
      <c r="AB383" s="44"/>
      <c r="AC383" s="44"/>
      <c r="AD383" s="44"/>
      <c r="AE383" s="44"/>
      <c r="AF383" s="44"/>
      <c r="AG383" s="90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</row>
    <row r="384" spans="1:47" s="39" customFormat="1" x14ac:dyDescent="0.25">
      <c r="A384" s="40"/>
      <c r="B384" s="40"/>
      <c r="C384" s="40"/>
      <c r="D384" s="40"/>
      <c r="E384" s="44"/>
      <c r="G384" s="59"/>
      <c r="X384" s="44"/>
      <c r="Y384" s="44"/>
      <c r="Z384" s="44"/>
      <c r="AA384" s="44"/>
      <c r="AB384" s="44"/>
      <c r="AC384" s="44"/>
      <c r="AD384" s="44"/>
      <c r="AE384" s="44"/>
      <c r="AF384" s="44"/>
      <c r="AG384" s="90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</row>
    <row r="385" spans="1:47" s="39" customFormat="1" x14ac:dyDescent="0.25">
      <c r="A385" s="40"/>
      <c r="B385" s="40"/>
      <c r="C385" s="40"/>
      <c r="D385" s="40"/>
      <c r="E385" s="44"/>
      <c r="G385" s="59"/>
      <c r="X385" s="44"/>
      <c r="Y385" s="44"/>
      <c r="Z385" s="44"/>
      <c r="AA385" s="44"/>
      <c r="AB385" s="44"/>
      <c r="AC385" s="44"/>
      <c r="AD385" s="44"/>
      <c r="AE385" s="44"/>
      <c r="AF385" s="44"/>
      <c r="AG385" s="90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</row>
    <row r="386" spans="1:47" s="39" customFormat="1" x14ac:dyDescent="0.25">
      <c r="A386" s="40"/>
      <c r="B386" s="40"/>
      <c r="C386" s="40"/>
      <c r="D386" s="40"/>
      <c r="E386" s="44"/>
      <c r="G386" s="59"/>
      <c r="X386" s="44"/>
      <c r="Y386" s="44"/>
      <c r="Z386" s="44"/>
      <c r="AA386" s="44"/>
      <c r="AB386" s="44"/>
      <c r="AC386" s="44"/>
      <c r="AD386" s="44"/>
      <c r="AE386" s="44"/>
      <c r="AF386" s="44"/>
      <c r="AG386" s="90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</row>
    <row r="387" spans="1:47" s="39" customFormat="1" x14ac:dyDescent="0.25">
      <c r="A387" s="40"/>
      <c r="B387" s="40"/>
      <c r="C387" s="40"/>
      <c r="D387" s="40"/>
      <c r="E387" s="44"/>
      <c r="G387" s="59"/>
      <c r="X387" s="44"/>
      <c r="Y387" s="44"/>
      <c r="Z387" s="44"/>
      <c r="AA387" s="44"/>
      <c r="AB387" s="44"/>
      <c r="AC387" s="44"/>
      <c r="AD387" s="44"/>
      <c r="AE387" s="44"/>
      <c r="AF387" s="44"/>
      <c r="AG387" s="90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</row>
    <row r="388" spans="1:47" s="39" customFormat="1" x14ac:dyDescent="0.25">
      <c r="A388" s="40"/>
      <c r="B388" s="40"/>
      <c r="C388" s="40"/>
      <c r="D388" s="40"/>
      <c r="E388" s="44"/>
      <c r="G388" s="59"/>
      <c r="X388" s="44"/>
      <c r="Y388" s="44"/>
      <c r="Z388" s="44"/>
      <c r="AA388" s="44"/>
      <c r="AB388" s="44"/>
      <c r="AC388" s="44"/>
      <c r="AD388" s="44"/>
      <c r="AE388" s="44"/>
      <c r="AF388" s="44"/>
      <c r="AG388" s="90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</row>
    <row r="389" spans="1:47" s="39" customFormat="1" x14ac:dyDescent="0.25">
      <c r="A389" s="40"/>
      <c r="B389" s="40"/>
      <c r="C389" s="40"/>
      <c r="D389" s="40"/>
      <c r="E389" s="44"/>
      <c r="G389" s="59"/>
      <c r="X389" s="44"/>
      <c r="Y389" s="44"/>
      <c r="Z389" s="44"/>
      <c r="AA389" s="44"/>
      <c r="AB389" s="44"/>
      <c r="AC389" s="44"/>
      <c r="AD389" s="44"/>
      <c r="AE389" s="44"/>
      <c r="AF389" s="44"/>
      <c r="AG389" s="90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</row>
    <row r="390" spans="1:47" s="39" customFormat="1" x14ac:dyDescent="0.25">
      <c r="A390" s="40"/>
      <c r="B390" s="40"/>
      <c r="C390" s="40"/>
      <c r="D390" s="40"/>
      <c r="E390" s="44"/>
      <c r="G390" s="59"/>
      <c r="X390" s="44"/>
      <c r="Y390" s="44"/>
      <c r="Z390" s="44"/>
      <c r="AA390" s="44"/>
      <c r="AB390" s="44"/>
      <c r="AC390" s="44"/>
      <c r="AD390" s="44"/>
      <c r="AE390" s="44"/>
      <c r="AF390" s="44"/>
      <c r="AG390" s="90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</row>
    <row r="391" spans="1:47" s="39" customFormat="1" x14ac:dyDescent="0.25">
      <c r="A391" s="40"/>
      <c r="B391" s="40"/>
      <c r="C391" s="40"/>
      <c r="D391" s="40"/>
      <c r="E391" s="44"/>
      <c r="G391" s="59"/>
      <c r="X391" s="44"/>
      <c r="Y391" s="44"/>
      <c r="Z391" s="44"/>
      <c r="AA391" s="44"/>
      <c r="AB391" s="44"/>
      <c r="AC391" s="44"/>
      <c r="AD391" s="44"/>
      <c r="AE391" s="44"/>
      <c r="AF391" s="44"/>
      <c r="AG391" s="90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</row>
    <row r="392" spans="1:47" s="39" customFormat="1" x14ac:dyDescent="0.25">
      <c r="A392" s="40"/>
      <c r="B392" s="40"/>
      <c r="C392" s="40"/>
      <c r="D392" s="40"/>
      <c r="E392" s="44"/>
      <c r="G392" s="59"/>
      <c r="X392" s="44"/>
      <c r="Y392" s="44"/>
      <c r="Z392" s="44"/>
      <c r="AA392" s="44"/>
      <c r="AB392" s="44"/>
      <c r="AC392" s="44"/>
      <c r="AD392" s="44"/>
      <c r="AE392" s="44"/>
      <c r="AF392" s="44"/>
      <c r="AG392" s="90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</row>
    <row r="393" spans="1:47" s="39" customFormat="1" x14ac:dyDescent="0.25">
      <c r="A393" s="40"/>
      <c r="B393" s="40"/>
      <c r="C393" s="40"/>
      <c r="D393" s="40"/>
      <c r="E393" s="44"/>
      <c r="G393" s="59"/>
      <c r="X393" s="44"/>
      <c r="Y393" s="44"/>
      <c r="Z393" s="44"/>
      <c r="AA393" s="44"/>
      <c r="AB393" s="44"/>
      <c r="AC393" s="44"/>
      <c r="AD393" s="44"/>
      <c r="AE393" s="44"/>
      <c r="AF393" s="44"/>
      <c r="AG393" s="90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</row>
    <row r="394" spans="1:47" s="39" customFormat="1" x14ac:dyDescent="0.25">
      <c r="A394" s="40"/>
      <c r="B394" s="40"/>
      <c r="C394" s="40"/>
      <c r="D394" s="40"/>
      <c r="E394" s="44"/>
      <c r="G394" s="59"/>
      <c r="X394" s="44"/>
      <c r="Y394" s="44"/>
      <c r="Z394" s="44"/>
      <c r="AA394" s="44"/>
      <c r="AB394" s="44"/>
      <c r="AC394" s="44"/>
      <c r="AD394" s="44"/>
      <c r="AE394" s="44"/>
      <c r="AF394" s="44"/>
      <c r="AG394" s="90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</row>
    <row r="395" spans="1:47" s="39" customFormat="1" x14ac:dyDescent="0.25">
      <c r="A395" s="40"/>
      <c r="B395" s="40"/>
      <c r="C395" s="40"/>
      <c r="D395" s="40"/>
      <c r="E395" s="44"/>
      <c r="G395" s="59"/>
      <c r="X395" s="44"/>
      <c r="Y395" s="44"/>
      <c r="Z395" s="44"/>
      <c r="AA395" s="44"/>
      <c r="AB395" s="44"/>
      <c r="AC395" s="44"/>
      <c r="AD395" s="44"/>
      <c r="AE395" s="44"/>
      <c r="AF395" s="44"/>
      <c r="AG395" s="90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</row>
    <row r="396" spans="1:47" s="39" customFormat="1" x14ac:dyDescent="0.25">
      <c r="A396" s="40"/>
      <c r="B396" s="40"/>
      <c r="C396" s="40"/>
      <c r="D396" s="40"/>
      <c r="E396" s="44"/>
      <c r="G396" s="59"/>
      <c r="X396" s="44"/>
      <c r="Y396" s="44"/>
      <c r="Z396" s="44"/>
      <c r="AA396" s="44"/>
      <c r="AB396" s="44"/>
      <c r="AC396" s="44"/>
      <c r="AD396" s="44"/>
      <c r="AE396" s="44"/>
      <c r="AF396" s="44"/>
      <c r="AG396" s="90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</row>
    <row r="397" spans="1:47" s="39" customFormat="1" x14ac:dyDescent="0.25">
      <c r="A397" s="40"/>
      <c r="B397" s="40"/>
      <c r="C397" s="40"/>
      <c r="D397" s="40"/>
      <c r="E397" s="44"/>
      <c r="G397" s="59"/>
      <c r="X397" s="44"/>
      <c r="Y397" s="44"/>
      <c r="Z397" s="44"/>
      <c r="AA397" s="44"/>
      <c r="AB397" s="44"/>
      <c r="AC397" s="44"/>
      <c r="AD397" s="44"/>
      <c r="AE397" s="44"/>
      <c r="AF397" s="44"/>
      <c r="AG397" s="90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</row>
    <row r="398" spans="1:47" s="39" customFormat="1" x14ac:dyDescent="0.25">
      <c r="A398" s="40"/>
      <c r="B398" s="40"/>
      <c r="C398" s="40"/>
      <c r="D398" s="40"/>
      <c r="E398" s="44"/>
      <c r="G398" s="59"/>
      <c r="X398" s="44"/>
      <c r="Y398" s="44"/>
      <c r="Z398" s="44"/>
      <c r="AA398" s="44"/>
      <c r="AB398" s="44"/>
      <c r="AC398" s="44"/>
      <c r="AD398" s="44"/>
      <c r="AE398" s="44"/>
      <c r="AF398" s="44"/>
      <c r="AG398" s="90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</row>
    <row r="399" spans="1:47" s="39" customFormat="1" x14ac:dyDescent="0.25">
      <c r="A399" s="40"/>
      <c r="B399" s="40"/>
      <c r="C399" s="40"/>
      <c r="D399" s="40"/>
      <c r="E399" s="44"/>
      <c r="G399" s="59"/>
      <c r="X399" s="44"/>
      <c r="Y399" s="44"/>
      <c r="Z399" s="44"/>
      <c r="AA399" s="44"/>
      <c r="AB399" s="44"/>
      <c r="AC399" s="44"/>
      <c r="AD399" s="44"/>
      <c r="AE399" s="44"/>
      <c r="AF399" s="44"/>
      <c r="AG399" s="90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</row>
    <row r="400" spans="1:47" s="39" customFormat="1" x14ac:dyDescent="0.25">
      <c r="A400" s="40"/>
      <c r="B400" s="40"/>
      <c r="C400" s="40"/>
      <c r="D400" s="40"/>
      <c r="E400" s="44"/>
      <c r="G400" s="59"/>
      <c r="X400" s="44"/>
      <c r="Y400" s="44"/>
      <c r="Z400" s="44"/>
      <c r="AA400" s="44"/>
      <c r="AB400" s="44"/>
      <c r="AC400" s="44"/>
      <c r="AD400" s="44"/>
      <c r="AE400" s="44"/>
      <c r="AF400" s="44"/>
      <c r="AG400" s="90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</row>
    <row r="401" spans="1:47" s="39" customFormat="1" x14ac:dyDescent="0.25">
      <c r="A401" s="40"/>
      <c r="B401" s="40"/>
      <c r="C401" s="40"/>
      <c r="D401" s="40"/>
      <c r="E401" s="44"/>
      <c r="G401" s="59"/>
      <c r="X401" s="44"/>
      <c r="Y401" s="44"/>
      <c r="Z401" s="44"/>
      <c r="AA401" s="44"/>
      <c r="AB401" s="44"/>
      <c r="AC401" s="44"/>
      <c r="AD401" s="44"/>
      <c r="AE401" s="44"/>
      <c r="AF401" s="44"/>
      <c r="AG401" s="90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</row>
    <row r="402" spans="1:47" s="39" customFormat="1" x14ac:dyDescent="0.25">
      <c r="A402" s="40"/>
      <c r="B402" s="40"/>
      <c r="C402" s="40"/>
      <c r="D402" s="40"/>
      <c r="E402" s="44"/>
      <c r="G402" s="59"/>
      <c r="X402" s="44"/>
      <c r="Y402" s="44"/>
      <c r="Z402" s="44"/>
      <c r="AA402" s="44"/>
      <c r="AB402" s="44"/>
      <c r="AC402" s="44"/>
      <c r="AD402" s="44"/>
      <c r="AE402" s="44"/>
      <c r="AF402" s="44"/>
      <c r="AG402" s="90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</row>
    <row r="403" spans="1:47" s="39" customFormat="1" x14ac:dyDescent="0.25">
      <c r="A403" s="40"/>
      <c r="B403" s="40"/>
      <c r="C403" s="40"/>
      <c r="D403" s="40"/>
      <c r="E403" s="44"/>
      <c r="G403" s="59"/>
      <c r="X403" s="44"/>
      <c r="Y403" s="44"/>
      <c r="Z403" s="44"/>
      <c r="AA403" s="44"/>
      <c r="AB403" s="44"/>
      <c r="AC403" s="44"/>
      <c r="AD403" s="44"/>
      <c r="AE403" s="44"/>
      <c r="AF403" s="44"/>
      <c r="AG403" s="90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</row>
    <row r="404" spans="1:47" s="39" customFormat="1" x14ac:dyDescent="0.25">
      <c r="A404" s="40"/>
      <c r="B404" s="40"/>
      <c r="C404" s="40"/>
      <c r="D404" s="40"/>
      <c r="E404" s="44"/>
      <c r="G404" s="59"/>
      <c r="X404" s="44"/>
      <c r="Y404" s="44"/>
      <c r="Z404" s="44"/>
      <c r="AA404" s="44"/>
      <c r="AB404" s="44"/>
      <c r="AC404" s="44"/>
      <c r="AD404" s="44"/>
      <c r="AE404" s="44"/>
      <c r="AF404" s="44"/>
      <c r="AG404" s="90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</row>
    <row r="405" spans="1:47" s="39" customFormat="1" x14ac:dyDescent="0.25">
      <c r="A405" s="40"/>
      <c r="B405" s="40"/>
      <c r="C405" s="40"/>
      <c r="D405" s="40"/>
      <c r="E405" s="44"/>
      <c r="G405" s="59"/>
      <c r="X405" s="44"/>
      <c r="Y405" s="44"/>
      <c r="Z405" s="44"/>
      <c r="AA405" s="44"/>
      <c r="AB405" s="44"/>
      <c r="AC405" s="44"/>
      <c r="AD405" s="44"/>
      <c r="AE405" s="44"/>
      <c r="AF405" s="44"/>
      <c r="AG405" s="90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</row>
    <row r="406" spans="1:47" s="39" customFormat="1" x14ac:dyDescent="0.25">
      <c r="A406" s="40"/>
      <c r="B406" s="40"/>
      <c r="C406" s="40"/>
      <c r="D406" s="40"/>
      <c r="E406" s="44"/>
      <c r="G406" s="59"/>
      <c r="X406" s="44"/>
      <c r="Y406" s="44"/>
      <c r="Z406" s="44"/>
      <c r="AA406" s="44"/>
      <c r="AB406" s="44"/>
      <c r="AC406" s="44"/>
      <c r="AD406" s="44"/>
      <c r="AE406" s="44"/>
      <c r="AF406" s="44"/>
      <c r="AG406" s="90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</row>
    <row r="407" spans="1:47" s="39" customFormat="1" x14ac:dyDescent="0.25">
      <c r="A407" s="40"/>
      <c r="B407" s="40"/>
      <c r="C407" s="40"/>
      <c r="D407" s="40"/>
      <c r="E407" s="44"/>
      <c r="G407" s="59"/>
      <c r="X407" s="44"/>
      <c r="Y407" s="44"/>
      <c r="Z407" s="44"/>
      <c r="AA407" s="44"/>
      <c r="AB407" s="44"/>
      <c r="AC407" s="44"/>
      <c r="AD407" s="44"/>
      <c r="AE407" s="44"/>
      <c r="AF407" s="44"/>
      <c r="AG407" s="90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</row>
    <row r="408" spans="1:47" s="39" customFormat="1" x14ac:dyDescent="0.25">
      <c r="A408" s="40"/>
      <c r="B408" s="40"/>
      <c r="C408" s="40"/>
      <c r="D408" s="40"/>
      <c r="E408" s="44"/>
      <c r="G408" s="59"/>
      <c r="X408" s="44"/>
      <c r="Y408" s="44"/>
      <c r="Z408" s="44"/>
      <c r="AA408" s="44"/>
      <c r="AB408" s="44"/>
      <c r="AC408" s="44"/>
      <c r="AD408" s="44"/>
      <c r="AE408" s="44"/>
      <c r="AF408" s="44"/>
      <c r="AG408" s="90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</row>
    <row r="409" spans="1:47" s="39" customFormat="1" x14ac:dyDescent="0.25">
      <c r="A409" s="40"/>
      <c r="B409" s="40"/>
      <c r="C409" s="40"/>
      <c r="D409" s="40"/>
      <c r="E409" s="44"/>
      <c r="G409" s="59"/>
      <c r="X409" s="44"/>
      <c r="Y409" s="44"/>
      <c r="Z409" s="44"/>
      <c r="AA409" s="44"/>
      <c r="AB409" s="44"/>
      <c r="AC409" s="44"/>
      <c r="AD409" s="44"/>
      <c r="AE409" s="44"/>
      <c r="AF409" s="44"/>
      <c r="AG409" s="90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</row>
    <row r="410" spans="1:47" s="39" customFormat="1" x14ac:dyDescent="0.25">
      <c r="A410" s="40"/>
      <c r="B410" s="40"/>
      <c r="C410" s="40"/>
      <c r="D410" s="40"/>
      <c r="E410" s="44"/>
      <c r="G410" s="59"/>
      <c r="X410" s="44"/>
      <c r="Y410" s="44"/>
      <c r="Z410" s="44"/>
      <c r="AA410" s="44"/>
      <c r="AB410" s="44"/>
      <c r="AC410" s="44"/>
      <c r="AD410" s="44"/>
      <c r="AE410" s="44"/>
      <c r="AF410" s="44"/>
      <c r="AG410" s="90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</row>
    <row r="411" spans="1:47" s="39" customFormat="1" x14ac:dyDescent="0.25">
      <c r="A411" s="40"/>
      <c r="B411" s="40"/>
      <c r="C411" s="40"/>
      <c r="D411" s="40"/>
      <c r="E411" s="44"/>
      <c r="G411" s="59"/>
      <c r="X411" s="44"/>
      <c r="Y411" s="44"/>
      <c r="Z411" s="44"/>
      <c r="AA411" s="44"/>
      <c r="AB411" s="44"/>
      <c r="AC411" s="44"/>
      <c r="AD411" s="44"/>
      <c r="AE411" s="44"/>
      <c r="AF411" s="44"/>
      <c r="AG411" s="90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</row>
    <row r="412" spans="1:47" s="39" customFormat="1" x14ac:dyDescent="0.25">
      <c r="A412" s="40"/>
      <c r="B412" s="40"/>
      <c r="C412" s="40"/>
      <c r="D412" s="40"/>
      <c r="E412" s="44"/>
      <c r="G412" s="59"/>
      <c r="X412" s="44"/>
      <c r="Y412" s="44"/>
      <c r="Z412" s="44"/>
      <c r="AA412" s="44"/>
      <c r="AB412" s="44"/>
      <c r="AC412" s="44"/>
      <c r="AD412" s="44"/>
      <c r="AE412" s="44"/>
      <c r="AF412" s="44"/>
      <c r="AG412" s="90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</row>
    <row r="413" spans="1:47" s="39" customFormat="1" x14ac:dyDescent="0.25">
      <c r="A413" s="40"/>
      <c r="B413" s="40"/>
      <c r="C413" s="40"/>
      <c r="D413" s="40"/>
      <c r="E413" s="44"/>
      <c r="G413" s="59"/>
      <c r="X413" s="44"/>
      <c r="Y413" s="44"/>
      <c r="Z413" s="44"/>
      <c r="AA413" s="44"/>
      <c r="AB413" s="44"/>
      <c r="AC413" s="44"/>
      <c r="AD413" s="44"/>
      <c r="AE413" s="44"/>
      <c r="AF413" s="44"/>
      <c r="AG413" s="90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</row>
    <row r="414" spans="1:47" s="39" customFormat="1" x14ac:dyDescent="0.25">
      <c r="A414" s="40"/>
      <c r="B414" s="40"/>
      <c r="C414" s="40"/>
      <c r="D414" s="40"/>
      <c r="E414" s="44"/>
      <c r="G414" s="59"/>
      <c r="X414" s="44"/>
      <c r="Y414" s="44"/>
      <c r="Z414" s="44"/>
      <c r="AA414" s="44"/>
      <c r="AB414" s="44"/>
      <c r="AC414" s="44"/>
      <c r="AD414" s="44"/>
      <c r="AE414" s="44"/>
      <c r="AF414" s="44"/>
      <c r="AG414" s="90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</row>
    <row r="415" spans="1:47" s="39" customFormat="1" x14ac:dyDescent="0.25">
      <c r="A415" s="40"/>
      <c r="B415" s="40"/>
      <c r="C415" s="40"/>
      <c r="D415" s="40"/>
      <c r="E415" s="44"/>
      <c r="G415" s="59"/>
      <c r="X415" s="44"/>
      <c r="Y415" s="44"/>
      <c r="Z415" s="44"/>
      <c r="AA415" s="44"/>
      <c r="AB415" s="44"/>
      <c r="AC415" s="44"/>
      <c r="AD415" s="44"/>
      <c r="AE415" s="44"/>
      <c r="AF415" s="44"/>
      <c r="AG415" s="90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</row>
    <row r="416" spans="1:47" s="39" customFormat="1" x14ac:dyDescent="0.25">
      <c r="A416" s="40"/>
      <c r="B416" s="40"/>
      <c r="C416" s="40"/>
      <c r="D416" s="40"/>
      <c r="E416" s="44"/>
      <c r="G416" s="59"/>
      <c r="X416" s="44"/>
      <c r="Y416" s="44"/>
      <c r="Z416" s="44"/>
      <c r="AA416" s="44"/>
      <c r="AB416" s="44"/>
      <c r="AC416" s="44"/>
      <c r="AD416" s="44"/>
      <c r="AE416" s="44"/>
      <c r="AF416" s="44"/>
      <c r="AG416" s="90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</row>
    <row r="417" spans="1:47" s="39" customFormat="1" x14ac:dyDescent="0.25">
      <c r="A417" s="40"/>
      <c r="B417" s="40"/>
      <c r="C417" s="40"/>
      <c r="D417" s="40"/>
      <c r="E417" s="44"/>
      <c r="G417" s="59"/>
      <c r="X417" s="44"/>
      <c r="Y417" s="44"/>
      <c r="Z417" s="44"/>
      <c r="AA417" s="44"/>
      <c r="AB417" s="44"/>
      <c r="AC417" s="44"/>
      <c r="AD417" s="44"/>
      <c r="AE417" s="44"/>
      <c r="AF417" s="44"/>
      <c r="AG417" s="90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</row>
    <row r="418" spans="1:47" s="39" customFormat="1" x14ac:dyDescent="0.25">
      <c r="A418" s="40"/>
      <c r="B418" s="40"/>
      <c r="C418" s="40"/>
      <c r="D418" s="40"/>
      <c r="E418" s="44"/>
      <c r="G418" s="59"/>
      <c r="X418" s="44"/>
      <c r="Y418" s="44"/>
      <c r="Z418" s="44"/>
      <c r="AA418" s="44"/>
      <c r="AB418" s="44"/>
      <c r="AC418" s="44"/>
      <c r="AD418" s="44"/>
      <c r="AE418" s="44"/>
      <c r="AF418" s="44"/>
      <c r="AG418" s="90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</row>
    <row r="419" spans="1:47" s="39" customFormat="1" x14ac:dyDescent="0.25">
      <c r="A419" s="40"/>
      <c r="B419" s="40"/>
      <c r="C419" s="40"/>
      <c r="D419" s="40"/>
      <c r="E419" s="44"/>
      <c r="G419" s="59"/>
      <c r="X419" s="44"/>
      <c r="Y419" s="44"/>
      <c r="Z419" s="44"/>
      <c r="AA419" s="44"/>
      <c r="AB419" s="44"/>
      <c r="AC419" s="44"/>
      <c r="AD419" s="44"/>
      <c r="AE419" s="44"/>
      <c r="AF419" s="44"/>
      <c r="AG419" s="90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</row>
    <row r="420" spans="1:47" s="39" customFormat="1" x14ac:dyDescent="0.25">
      <c r="A420" s="40"/>
      <c r="B420" s="40"/>
      <c r="C420" s="40"/>
      <c r="D420" s="40"/>
      <c r="E420" s="44"/>
      <c r="G420" s="59"/>
      <c r="X420" s="44"/>
      <c r="Y420" s="44"/>
      <c r="Z420" s="44"/>
      <c r="AA420" s="44"/>
      <c r="AB420" s="44"/>
      <c r="AC420" s="44"/>
      <c r="AD420" s="44"/>
      <c r="AE420" s="44"/>
      <c r="AF420" s="44"/>
      <c r="AG420" s="90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</row>
    <row r="421" spans="1:47" s="39" customFormat="1" x14ac:dyDescent="0.25">
      <c r="A421" s="40"/>
      <c r="B421" s="40"/>
      <c r="C421" s="40"/>
      <c r="D421" s="40"/>
      <c r="E421" s="44"/>
      <c r="G421" s="59"/>
      <c r="X421" s="44"/>
      <c r="Y421" s="44"/>
      <c r="Z421" s="44"/>
      <c r="AA421" s="44"/>
      <c r="AB421" s="44"/>
      <c r="AC421" s="44"/>
      <c r="AD421" s="44"/>
      <c r="AE421" s="44"/>
      <c r="AF421" s="44"/>
      <c r="AG421" s="90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</row>
    <row r="422" spans="1:47" s="39" customFormat="1" x14ac:dyDescent="0.25">
      <c r="A422" s="40"/>
      <c r="B422" s="40"/>
      <c r="C422" s="40"/>
      <c r="D422" s="40"/>
      <c r="E422" s="44"/>
      <c r="G422" s="59"/>
      <c r="X422" s="44"/>
      <c r="Y422" s="44"/>
      <c r="Z422" s="44"/>
      <c r="AA422" s="44"/>
      <c r="AB422" s="44"/>
      <c r="AC422" s="44"/>
      <c r="AD422" s="44"/>
      <c r="AE422" s="44"/>
      <c r="AF422" s="44"/>
      <c r="AG422" s="90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</row>
    <row r="423" spans="1:47" s="39" customFormat="1" x14ac:dyDescent="0.25">
      <c r="A423" s="40"/>
      <c r="B423" s="40"/>
      <c r="C423" s="40"/>
      <c r="D423" s="40"/>
      <c r="E423" s="44"/>
      <c r="G423" s="59"/>
      <c r="X423" s="44"/>
      <c r="Y423" s="44"/>
      <c r="Z423" s="44"/>
      <c r="AA423" s="44"/>
      <c r="AB423" s="44"/>
      <c r="AC423" s="44"/>
      <c r="AD423" s="44"/>
      <c r="AE423" s="44"/>
      <c r="AF423" s="44"/>
      <c r="AG423" s="90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</row>
    <row r="424" spans="1:47" s="39" customFormat="1" x14ac:dyDescent="0.25">
      <c r="A424" s="40"/>
      <c r="B424" s="40"/>
      <c r="C424" s="40"/>
      <c r="D424" s="40"/>
      <c r="E424" s="44"/>
      <c r="G424" s="59"/>
      <c r="X424" s="44"/>
      <c r="Y424" s="44"/>
      <c r="Z424" s="44"/>
      <c r="AA424" s="44"/>
      <c r="AB424" s="44"/>
      <c r="AC424" s="44"/>
      <c r="AD424" s="44"/>
      <c r="AE424" s="44"/>
      <c r="AF424" s="44"/>
      <c r="AG424" s="90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</row>
    <row r="425" spans="1:47" s="39" customFormat="1" x14ac:dyDescent="0.25">
      <c r="A425" s="40"/>
      <c r="B425" s="40"/>
      <c r="C425" s="40"/>
      <c r="D425" s="40"/>
      <c r="E425" s="44"/>
      <c r="G425" s="59"/>
      <c r="X425" s="44"/>
      <c r="Y425" s="44"/>
      <c r="Z425" s="44"/>
      <c r="AA425" s="44"/>
      <c r="AB425" s="44"/>
      <c r="AC425" s="44"/>
      <c r="AD425" s="44"/>
      <c r="AE425" s="44"/>
      <c r="AF425" s="44"/>
      <c r="AG425" s="90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</row>
    <row r="426" spans="1:47" s="39" customFormat="1" x14ac:dyDescent="0.25">
      <c r="A426" s="40"/>
      <c r="B426" s="40"/>
      <c r="C426" s="40"/>
      <c r="D426" s="40"/>
      <c r="E426" s="44"/>
      <c r="G426" s="59"/>
      <c r="X426" s="44"/>
      <c r="Y426" s="44"/>
      <c r="Z426" s="44"/>
      <c r="AA426" s="44"/>
      <c r="AB426" s="44"/>
      <c r="AC426" s="44"/>
      <c r="AD426" s="44"/>
      <c r="AE426" s="44"/>
      <c r="AF426" s="44"/>
      <c r="AG426" s="90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</row>
    <row r="427" spans="1:47" s="39" customFormat="1" x14ac:dyDescent="0.25">
      <c r="A427" s="40"/>
      <c r="B427" s="40"/>
      <c r="C427" s="40"/>
      <c r="D427" s="40"/>
      <c r="E427" s="44"/>
      <c r="G427" s="59"/>
      <c r="X427" s="44"/>
      <c r="Y427" s="44"/>
      <c r="Z427" s="44"/>
      <c r="AA427" s="44"/>
      <c r="AB427" s="44"/>
      <c r="AC427" s="44"/>
      <c r="AD427" s="44"/>
      <c r="AE427" s="44"/>
      <c r="AF427" s="44"/>
      <c r="AG427" s="90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</row>
    <row r="428" spans="1:47" s="39" customFormat="1" x14ac:dyDescent="0.25">
      <c r="A428" s="40"/>
      <c r="B428" s="40"/>
      <c r="C428" s="40"/>
      <c r="D428" s="40"/>
      <c r="E428" s="44"/>
      <c r="G428" s="59"/>
      <c r="X428" s="44"/>
      <c r="Y428" s="44"/>
      <c r="Z428" s="44"/>
      <c r="AA428" s="44"/>
      <c r="AB428" s="44"/>
      <c r="AC428" s="44"/>
      <c r="AD428" s="44"/>
      <c r="AE428" s="44"/>
      <c r="AF428" s="44"/>
      <c r="AG428" s="90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</row>
    <row r="429" spans="1:47" s="39" customFormat="1" x14ac:dyDescent="0.25">
      <c r="A429" s="40"/>
      <c r="B429" s="40"/>
      <c r="C429" s="40"/>
      <c r="D429" s="40"/>
      <c r="E429" s="44"/>
      <c r="G429" s="59"/>
      <c r="X429" s="44"/>
      <c r="Y429" s="44"/>
      <c r="Z429" s="44"/>
      <c r="AA429" s="44"/>
      <c r="AB429" s="44"/>
      <c r="AC429" s="44"/>
      <c r="AD429" s="44"/>
      <c r="AE429" s="44"/>
      <c r="AF429" s="44"/>
      <c r="AG429" s="90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</row>
    <row r="430" spans="1:47" s="39" customFormat="1" x14ac:dyDescent="0.25">
      <c r="A430" s="40"/>
      <c r="B430" s="40"/>
      <c r="C430" s="40"/>
      <c r="D430" s="40"/>
      <c r="E430" s="44"/>
      <c r="G430" s="59"/>
      <c r="X430" s="44"/>
      <c r="Y430" s="44"/>
      <c r="Z430" s="44"/>
      <c r="AA430" s="44"/>
      <c r="AB430" s="44"/>
      <c r="AC430" s="44"/>
      <c r="AD430" s="44"/>
      <c r="AE430" s="44"/>
      <c r="AF430" s="44"/>
      <c r="AG430" s="90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</row>
    <row r="431" spans="1:47" s="39" customFormat="1" x14ac:dyDescent="0.25">
      <c r="A431" s="40"/>
      <c r="B431" s="40"/>
      <c r="C431" s="40"/>
      <c r="D431" s="40"/>
      <c r="E431" s="44"/>
      <c r="G431" s="59"/>
      <c r="X431" s="44"/>
      <c r="Y431" s="44"/>
      <c r="Z431" s="44"/>
      <c r="AA431" s="44"/>
      <c r="AB431" s="44"/>
      <c r="AC431" s="44"/>
      <c r="AD431" s="44"/>
      <c r="AE431" s="44"/>
      <c r="AF431" s="44"/>
      <c r="AG431" s="90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</row>
    <row r="432" spans="1:47" s="39" customFormat="1" x14ac:dyDescent="0.25">
      <c r="A432" s="40"/>
      <c r="B432" s="40"/>
      <c r="C432" s="40"/>
      <c r="D432" s="40"/>
      <c r="E432" s="44"/>
      <c r="G432" s="59"/>
      <c r="X432" s="44"/>
      <c r="Y432" s="44"/>
      <c r="Z432" s="44"/>
      <c r="AA432" s="44"/>
      <c r="AB432" s="44"/>
      <c r="AC432" s="44"/>
      <c r="AD432" s="44"/>
      <c r="AE432" s="44"/>
      <c r="AF432" s="44"/>
      <c r="AG432" s="90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</row>
    <row r="433" spans="1:47" s="39" customFormat="1" x14ac:dyDescent="0.25">
      <c r="A433" s="40"/>
      <c r="B433" s="40"/>
      <c r="C433" s="40"/>
      <c r="D433" s="40"/>
      <c r="E433" s="44"/>
      <c r="G433" s="59"/>
      <c r="X433" s="44"/>
      <c r="Y433" s="44"/>
      <c r="Z433" s="44"/>
      <c r="AA433" s="44"/>
      <c r="AB433" s="44"/>
      <c r="AC433" s="44"/>
      <c r="AD433" s="44"/>
      <c r="AE433" s="44"/>
      <c r="AF433" s="44"/>
      <c r="AG433" s="90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</row>
    <row r="434" spans="1:47" s="39" customFormat="1" x14ac:dyDescent="0.25">
      <c r="A434" s="40"/>
      <c r="B434" s="40"/>
      <c r="C434" s="40"/>
      <c r="D434" s="40"/>
      <c r="E434" s="44"/>
      <c r="G434" s="59"/>
      <c r="X434" s="44"/>
      <c r="Y434" s="44"/>
      <c r="Z434" s="44"/>
      <c r="AA434" s="44"/>
      <c r="AB434" s="44"/>
      <c r="AC434" s="44"/>
      <c r="AD434" s="44"/>
      <c r="AE434" s="44"/>
      <c r="AF434" s="44"/>
      <c r="AG434" s="90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</row>
    <row r="435" spans="1:47" s="39" customFormat="1" x14ac:dyDescent="0.25">
      <c r="A435" s="40"/>
      <c r="B435" s="40"/>
      <c r="C435" s="40"/>
      <c r="D435" s="40"/>
      <c r="E435" s="44"/>
      <c r="G435" s="59"/>
      <c r="X435" s="44"/>
      <c r="Y435" s="44"/>
      <c r="Z435" s="44"/>
      <c r="AA435" s="44"/>
      <c r="AB435" s="44"/>
      <c r="AC435" s="44"/>
      <c r="AD435" s="44"/>
      <c r="AE435" s="44"/>
      <c r="AF435" s="44"/>
      <c r="AG435" s="90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</row>
    <row r="436" spans="1:47" s="39" customFormat="1" x14ac:dyDescent="0.25">
      <c r="A436" s="40"/>
      <c r="B436" s="40"/>
      <c r="C436" s="40"/>
      <c r="D436" s="40"/>
      <c r="E436" s="44"/>
      <c r="G436" s="59"/>
      <c r="X436" s="44"/>
      <c r="Y436" s="44"/>
      <c r="Z436" s="44"/>
      <c r="AA436" s="44"/>
      <c r="AB436" s="44"/>
      <c r="AC436" s="44"/>
      <c r="AD436" s="44"/>
      <c r="AE436" s="44"/>
      <c r="AF436" s="44"/>
      <c r="AG436" s="90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</row>
    <row r="437" spans="1:47" s="39" customFormat="1" x14ac:dyDescent="0.25">
      <c r="A437" s="40"/>
      <c r="B437" s="40"/>
      <c r="C437" s="40"/>
      <c r="D437" s="40"/>
      <c r="E437" s="44"/>
      <c r="G437" s="59"/>
      <c r="X437" s="44"/>
      <c r="Y437" s="44"/>
      <c r="Z437" s="44"/>
      <c r="AA437" s="44"/>
      <c r="AB437" s="44"/>
      <c r="AC437" s="44"/>
      <c r="AD437" s="44"/>
      <c r="AE437" s="44"/>
      <c r="AF437" s="44"/>
      <c r="AG437" s="90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</row>
    <row r="438" spans="1:47" s="39" customFormat="1" x14ac:dyDescent="0.25">
      <c r="A438" s="40"/>
      <c r="B438" s="40"/>
      <c r="C438" s="40"/>
      <c r="D438" s="40"/>
      <c r="E438" s="44"/>
      <c r="G438" s="59"/>
      <c r="X438" s="44"/>
      <c r="Y438" s="44"/>
      <c r="Z438" s="44"/>
      <c r="AA438" s="44"/>
      <c r="AB438" s="44"/>
      <c r="AC438" s="44"/>
      <c r="AD438" s="44"/>
      <c r="AE438" s="44"/>
      <c r="AF438" s="44"/>
      <c r="AG438" s="90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</row>
    <row r="439" spans="1:47" s="39" customFormat="1" x14ac:dyDescent="0.25">
      <c r="A439" s="40"/>
      <c r="B439" s="40"/>
      <c r="C439" s="40"/>
      <c r="D439" s="40"/>
      <c r="E439" s="44"/>
      <c r="G439" s="59"/>
      <c r="X439" s="44"/>
      <c r="Y439" s="44"/>
      <c r="Z439" s="44"/>
      <c r="AA439" s="44"/>
      <c r="AB439" s="44"/>
      <c r="AC439" s="44"/>
      <c r="AD439" s="44"/>
      <c r="AE439" s="44"/>
      <c r="AF439" s="44"/>
      <c r="AG439" s="90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</row>
    <row r="440" spans="1:47" s="39" customFormat="1" x14ac:dyDescent="0.25">
      <c r="A440" s="40"/>
      <c r="B440" s="40"/>
      <c r="C440" s="40"/>
      <c r="D440" s="40"/>
      <c r="E440" s="44"/>
      <c r="G440" s="59"/>
      <c r="X440" s="44"/>
      <c r="Y440" s="44"/>
      <c r="Z440" s="44"/>
      <c r="AA440" s="44"/>
      <c r="AB440" s="44"/>
      <c r="AC440" s="44"/>
      <c r="AD440" s="44"/>
      <c r="AE440" s="44"/>
      <c r="AF440" s="44"/>
      <c r="AG440" s="90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</row>
    <row r="441" spans="1:47" s="39" customFormat="1" x14ac:dyDescent="0.25">
      <c r="A441" s="40"/>
      <c r="B441" s="40"/>
      <c r="C441" s="40"/>
      <c r="D441" s="40"/>
      <c r="E441" s="44"/>
      <c r="G441" s="59"/>
      <c r="X441" s="44"/>
      <c r="Y441" s="44"/>
      <c r="Z441" s="44"/>
      <c r="AA441" s="44"/>
      <c r="AB441" s="44"/>
      <c r="AC441" s="44"/>
      <c r="AD441" s="44"/>
      <c r="AE441" s="44"/>
      <c r="AF441" s="44"/>
      <c r="AG441" s="90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</row>
    <row r="442" spans="1:47" s="39" customFormat="1" x14ac:dyDescent="0.25">
      <c r="A442" s="40"/>
      <c r="B442" s="40"/>
      <c r="C442" s="40"/>
      <c r="D442" s="40"/>
      <c r="E442" s="44"/>
      <c r="G442" s="59"/>
      <c r="X442" s="44"/>
      <c r="Y442" s="44"/>
      <c r="Z442" s="44"/>
      <c r="AA442" s="44"/>
      <c r="AB442" s="44"/>
      <c r="AC442" s="44"/>
      <c r="AD442" s="44"/>
      <c r="AE442" s="44"/>
      <c r="AF442" s="44"/>
      <c r="AG442" s="90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</row>
    <row r="443" spans="1:47" s="39" customFormat="1" x14ac:dyDescent="0.25">
      <c r="A443" s="40"/>
      <c r="B443" s="40"/>
      <c r="C443" s="40"/>
      <c r="D443" s="40"/>
      <c r="E443" s="44"/>
      <c r="G443" s="59"/>
      <c r="X443" s="44"/>
      <c r="Y443" s="44"/>
      <c r="Z443" s="44"/>
      <c r="AA443" s="44"/>
      <c r="AB443" s="44"/>
      <c r="AC443" s="44"/>
      <c r="AD443" s="44"/>
      <c r="AE443" s="44"/>
      <c r="AF443" s="44"/>
      <c r="AG443" s="90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</row>
    <row r="444" spans="1:47" s="39" customFormat="1" x14ac:dyDescent="0.25">
      <c r="A444" s="40"/>
      <c r="B444" s="40"/>
      <c r="C444" s="40"/>
      <c r="D444" s="40"/>
      <c r="E444" s="44"/>
      <c r="G444" s="59"/>
      <c r="X444" s="44"/>
      <c r="Y444" s="44"/>
      <c r="Z444" s="44"/>
      <c r="AA444" s="44"/>
      <c r="AB444" s="44"/>
      <c r="AC444" s="44"/>
      <c r="AD444" s="44"/>
      <c r="AE444" s="44"/>
      <c r="AF444" s="44"/>
      <c r="AG444" s="90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</row>
    <row r="445" spans="1:47" s="39" customFormat="1" x14ac:dyDescent="0.25">
      <c r="A445" s="40"/>
      <c r="B445" s="40"/>
      <c r="C445" s="40"/>
      <c r="D445" s="40"/>
      <c r="E445" s="44"/>
      <c r="G445" s="59"/>
      <c r="X445" s="44"/>
      <c r="Y445" s="44"/>
      <c r="Z445" s="44"/>
      <c r="AA445" s="44"/>
      <c r="AB445" s="44"/>
      <c r="AC445" s="44"/>
      <c r="AD445" s="44"/>
      <c r="AE445" s="44"/>
      <c r="AF445" s="44"/>
      <c r="AG445" s="90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</row>
    <row r="446" spans="1:47" s="39" customFormat="1" x14ac:dyDescent="0.25">
      <c r="A446" s="40"/>
      <c r="B446" s="40"/>
      <c r="C446" s="40"/>
      <c r="D446" s="40"/>
      <c r="E446" s="44"/>
      <c r="G446" s="59"/>
      <c r="X446" s="44"/>
      <c r="Y446" s="44"/>
      <c r="Z446" s="44"/>
      <c r="AA446" s="44"/>
      <c r="AB446" s="44"/>
      <c r="AC446" s="44"/>
      <c r="AD446" s="44"/>
      <c r="AE446" s="44"/>
      <c r="AF446" s="44"/>
      <c r="AG446" s="90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</row>
    <row r="447" spans="1:47" s="39" customFormat="1" x14ac:dyDescent="0.25">
      <c r="A447" s="40"/>
      <c r="B447" s="40"/>
      <c r="C447" s="40"/>
      <c r="D447" s="40"/>
      <c r="E447" s="44"/>
      <c r="G447" s="59"/>
      <c r="X447" s="44"/>
      <c r="Y447" s="44"/>
      <c r="Z447" s="44"/>
      <c r="AA447" s="44"/>
      <c r="AB447" s="44"/>
      <c r="AC447" s="44"/>
      <c r="AD447" s="44"/>
      <c r="AE447" s="44"/>
      <c r="AF447" s="44"/>
      <c r="AG447" s="90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</row>
    <row r="448" spans="1:47" s="39" customFormat="1" x14ac:dyDescent="0.25">
      <c r="A448" s="40"/>
      <c r="B448" s="40"/>
      <c r="C448" s="40"/>
      <c r="D448" s="40"/>
      <c r="E448" s="44"/>
      <c r="G448" s="59"/>
      <c r="X448" s="44"/>
      <c r="Y448" s="44"/>
      <c r="Z448" s="44"/>
      <c r="AA448" s="44"/>
      <c r="AB448" s="44"/>
      <c r="AC448" s="44"/>
      <c r="AD448" s="44"/>
      <c r="AE448" s="44"/>
      <c r="AF448" s="44"/>
      <c r="AG448" s="90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</row>
    <row r="449" spans="1:47" s="39" customFormat="1" x14ac:dyDescent="0.25">
      <c r="A449" s="40"/>
      <c r="B449" s="40"/>
      <c r="C449" s="40"/>
      <c r="D449" s="40"/>
      <c r="E449" s="44"/>
      <c r="G449" s="59"/>
      <c r="X449" s="44"/>
      <c r="Y449" s="44"/>
      <c r="Z449" s="44"/>
      <c r="AA449" s="44"/>
      <c r="AB449" s="44"/>
      <c r="AC449" s="44"/>
      <c r="AD449" s="44"/>
      <c r="AE449" s="44"/>
      <c r="AF449" s="44"/>
      <c r="AG449" s="90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</row>
    <row r="450" spans="1:47" s="39" customFormat="1" x14ac:dyDescent="0.25">
      <c r="A450" s="40"/>
      <c r="B450" s="40"/>
      <c r="C450" s="40"/>
      <c r="D450" s="40"/>
      <c r="E450" s="44"/>
      <c r="G450" s="59"/>
      <c r="X450" s="44"/>
      <c r="Y450" s="44"/>
      <c r="Z450" s="44"/>
      <c r="AA450" s="44"/>
      <c r="AB450" s="44"/>
      <c r="AC450" s="44"/>
      <c r="AD450" s="44"/>
      <c r="AE450" s="44"/>
      <c r="AF450" s="44"/>
      <c r="AG450" s="90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</row>
    <row r="451" spans="1:47" s="39" customFormat="1" x14ac:dyDescent="0.25">
      <c r="A451" s="40"/>
      <c r="B451" s="40"/>
      <c r="C451" s="40"/>
      <c r="D451" s="40"/>
      <c r="E451" s="44"/>
      <c r="G451" s="59"/>
      <c r="X451" s="44"/>
      <c r="Y451" s="44"/>
      <c r="Z451" s="44"/>
      <c r="AA451" s="44"/>
      <c r="AB451" s="44"/>
      <c r="AC451" s="44"/>
      <c r="AD451" s="44"/>
      <c r="AE451" s="44"/>
      <c r="AF451" s="44"/>
      <c r="AG451" s="90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</row>
    <row r="452" spans="1:47" s="39" customFormat="1" x14ac:dyDescent="0.25">
      <c r="A452" s="40"/>
      <c r="B452" s="40"/>
      <c r="C452" s="40"/>
      <c r="D452" s="40"/>
      <c r="E452" s="44"/>
      <c r="G452" s="59"/>
      <c r="X452" s="44"/>
      <c r="Y452" s="44"/>
      <c r="Z452" s="44"/>
      <c r="AA452" s="44"/>
      <c r="AB452" s="44"/>
      <c r="AC452" s="44"/>
      <c r="AD452" s="44"/>
      <c r="AE452" s="44"/>
      <c r="AF452" s="44"/>
      <c r="AG452" s="90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</row>
  </sheetData>
  <sortState ref="A2:AV452">
    <sortCondition ref="C2:C452"/>
    <sortCondition descending="1" ref="G2:G452"/>
    <sortCondition descending="1" ref="E2:E452"/>
    <sortCondition ref="B2:B45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2:G274"/>
  <sheetViews>
    <sheetView workbookViewId="0">
      <selection activeCell="A2" sqref="A2:G13"/>
    </sheetView>
  </sheetViews>
  <sheetFormatPr defaultColWidth="22.5703125" defaultRowHeight="15" x14ac:dyDescent="0.25"/>
  <sheetData>
    <row r="2" spans="1:7" x14ac:dyDescent="0.25">
      <c r="A2" t="s">
        <v>790</v>
      </c>
      <c r="B2" t="s">
        <v>217</v>
      </c>
      <c r="C2" t="s">
        <v>250</v>
      </c>
      <c r="D2" t="s">
        <v>791</v>
      </c>
      <c r="E2" t="s">
        <v>1068</v>
      </c>
      <c r="F2" t="s">
        <v>156</v>
      </c>
      <c r="G2" t="s">
        <v>207</v>
      </c>
    </row>
    <row r="3" spans="1:7" x14ac:dyDescent="0.25">
      <c r="A3">
        <v>25</v>
      </c>
      <c r="B3" t="s">
        <v>215</v>
      </c>
      <c r="C3" s="50">
        <v>2.8657407407407406E-2</v>
      </c>
      <c r="E3" t="s">
        <v>1070</v>
      </c>
      <c r="F3">
        <v>1</v>
      </c>
      <c r="G3">
        <v>10</v>
      </c>
    </row>
    <row r="4" spans="1:7" x14ac:dyDescent="0.25">
      <c r="A4">
        <v>28</v>
      </c>
      <c r="B4" t="s">
        <v>825</v>
      </c>
      <c r="C4" s="50">
        <v>2.8819444444444443E-2</v>
      </c>
      <c r="E4" t="s">
        <v>1070</v>
      </c>
      <c r="F4">
        <v>1</v>
      </c>
      <c r="G4">
        <v>9</v>
      </c>
    </row>
    <row r="5" spans="1:7" x14ac:dyDescent="0.25">
      <c r="A5">
        <v>44</v>
      </c>
      <c r="B5" t="s">
        <v>842</v>
      </c>
      <c r="C5" s="50">
        <v>3.172453703703703E-2</v>
      </c>
      <c r="E5" t="s">
        <v>1070</v>
      </c>
      <c r="F5">
        <v>1</v>
      </c>
      <c r="G5">
        <v>8</v>
      </c>
    </row>
    <row r="6" spans="1:7" x14ac:dyDescent="0.25">
      <c r="A6">
        <v>119</v>
      </c>
      <c r="B6" t="s">
        <v>211</v>
      </c>
      <c r="C6" s="50">
        <v>3.7164351851851851E-2</v>
      </c>
      <c r="E6" t="s">
        <v>1070</v>
      </c>
      <c r="F6">
        <v>2</v>
      </c>
      <c r="G6">
        <v>10</v>
      </c>
    </row>
    <row r="7" spans="1:7" x14ac:dyDescent="0.25">
      <c r="A7">
        <v>155</v>
      </c>
      <c r="B7" t="s">
        <v>235</v>
      </c>
      <c r="C7" s="50">
        <v>3.9872685185185185E-2</v>
      </c>
      <c r="E7" t="s">
        <v>1070</v>
      </c>
      <c r="F7">
        <v>2</v>
      </c>
      <c r="G7">
        <v>9</v>
      </c>
    </row>
    <row r="8" spans="1:7" x14ac:dyDescent="0.25">
      <c r="A8">
        <v>162</v>
      </c>
      <c r="B8" t="s">
        <v>533</v>
      </c>
      <c r="C8" s="50">
        <v>4.0127314814814817E-2</v>
      </c>
      <c r="E8" t="s">
        <v>1070</v>
      </c>
      <c r="F8">
        <v>2</v>
      </c>
      <c r="G8">
        <v>8</v>
      </c>
    </row>
    <row r="9" spans="1:7" x14ac:dyDescent="0.25">
      <c r="A9">
        <v>197</v>
      </c>
      <c r="B9" t="s">
        <v>537</v>
      </c>
      <c r="C9" s="50">
        <v>4.2905092592592592E-2</v>
      </c>
      <c r="E9" t="s">
        <v>1070</v>
      </c>
      <c r="F9">
        <v>2</v>
      </c>
      <c r="G9">
        <v>7</v>
      </c>
    </row>
    <row r="10" spans="1:7" x14ac:dyDescent="0.25">
      <c r="A10">
        <v>48</v>
      </c>
      <c r="B10" t="s">
        <v>445</v>
      </c>
      <c r="C10" s="50">
        <v>3.201388888888889E-2</v>
      </c>
      <c r="E10" t="s">
        <v>1070</v>
      </c>
      <c r="F10" t="s">
        <v>184</v>
      </c>
      <c r="G10">
        <v>10</v>
      </c>
    </row>
    <row r="11" spans="1:7" x14ac:dyDescent="0.25">
      <c r="A11">
        <v>77</v>
      </c>
      <c r="B11" t="s">
        <v>214</v>
      </c>
      <c r="C11" s="50">
        <v>3.4016203703703708E-2</v>
      </c>
      <c r="D11" t="s">
        <v>877</v>
      </c>
      <c r="E11" t="s">
        <v>1070</v>
      </c>
      <c r="F11" t="s">
        <v>184</v>
      </c>
      <c r="G11">
        <v>9</v>
      </c>
    </row>
    <row r="12" spans="1:7" x14ac:dyDescent="0.25">
      <c r="A12">
        <v>20</v>
      </c>
      <c r="B12" t="s">
        <v>817</v>
      </c>
      <c r="C12" s="50">
        <v>2.7893518518518515E-2</v>
      </c>
      <c r="E12" t="s">
        <v>1070</v>
      </c>
      <c r="F12" t="s">
        <v>162</v>
      </c>
      <c r="G12">
        <v>10</v>
      </c>
    </row>
    <row r="13" spans="1:7" x14ac:dyDescent="0.25">
      <c r="A13">
        <v>23</v>
      </c>
      <c r="B13" t="s">
        <v>210</v>
      </c>
      <c r="C13" s="50">
        <v>2.8599537037037034E-2</v>
      </c>
      <c r="E13" t="s">
        <v>1070</v>
      </c>
      <c r="F13" t="s">
        <v>162</v>
      </c>
      <c r="G13">
        <v>9</v>
      </c>
    </row>
    <row r="14" spans="1:7" x14ac:dyDescent="0.25">
      <c r="A14">
        <v>1</v>
      </c>
      <c r="B14" t="s">
        <v>792</v>
      </c>
      <c r="C14" s="50">
        <v>2.4641203703703703E-2</v>
      </c>
      <c r="D14" t="s">
        <v>793</v>
      </c>
    </row>
    <row r="15" spans="1:7" x14ac:dyDescent="0.25">
      <c r="A15">
        <v>2</v>
      </c>
      <c r="B15" t="s">
        <v>794</v>
      </c>
      <c r="C15" s="50">
        <v>2.5046296296296299E-2</v>
      </c>
      <c r="D15" t="s">
        <v>795</v>
      </c>
    </row>
    <row r="16" spans="1:7" x14ac:dyDescent="0.25">
      <c r="A16">
        <v>3</v>
      </c>
      <c r="B16" t="s">
        <v>796</v>
      </c>
      <c r="C16" s="50">
        <v>2.5266203703703704E-2</v>
      </c>
      <c r="D16" t="s">
        <v>797</v>
      </c>
    </row>
    <row r="17" spans="1:5" x14ac:dyDescent="0.25">
      <c r="A17">
        <v>4</v>
      </c>
      <c r="B17" t="s">
        <v>798</v>
      </c>
      <c r="C17" s="50">
        <v>2.5555555555555554E-2</v>
      </c>
    </row>
    <row r="18" spans="1:5" x14ac:dyDescent="0.25">
      <c r="A18">
        <v>5</v>
      </c>
      <c r="B18" t="s">
        <v>799</v>
      </c>
      <c r="C18" s="50">
        <v>2.56712962962963E-2</v>
      </c>
      <c r="D18" t="s">
        <v>800</v>
      </c>
    </row>
    <row r="19" spans="1:5" x14ac:dyDescent="0.25">
      <c r="A19">
        <v>6</v>
      </c>
      <c r="B19" t="s">
        <v>801</v>
      </c>
      <c r="C19" s="50">
        <v>2.5798611111111109E-2</v>
      </c>
    </row>
    <row r="20" spans="1:5" x14ac:dyDescent="0.25">
      <c r="A20">
        <v>7</v>
      </c>
      <c r="B20" t="s">
        <v>802</v>
      </c>
      <c r="C20" s="50">
        <v>2.5902777777777775E-2</v>
      </c>
    </row>
    <row r="21" spans="1:5" x14ac:dyDescent="0.25">
      <c r="A21">
        <v>8</v>
      </c>
      <c r="B21" t="s">
        <v>803</v>
      </c>
      <c r="C21" s="50">
        <v>2.6608796296296297E-2</v>
      </c>
      <c r="D21" t="s">
        <v>804</v>
      </c>
    </row>
    <row r="22" spans="1:5" x14ac:dyDescent="0.25">
      <c r="A22">
        <v>9</v>
      </c>
      <c r="B22" t="s">
        <v>805</v>
      </c>
      <c r="C22" s="50">
        <v>2.6712962962962966E-2</v>
      </c>
    </row>
    <row r="23" spans="1:5" x14ac:dyDescent="0.25">
      <c r="A23">
        <v>10</v>
      </c>
      <c r="B23" t="s">
        <v>806</v>
      </c>
      <c r="C23" s="50">
        <v>2.6782407407407408E-2</v>
      </c>
    </row>
    <row r="24" spans="1:5" x14ac:dyDescent="0.25">
      <c r="A24">
        <v>11</v>
      </c>
      <c r="B24" t="s">
        <v>807</v>
      </c>
      <c r="C24" s="50">
        <v>2.6793981481481485E-2</v>
      </c>
    </row>
    <row r="25" spans="1:5" x14ac:dyDescent="0.25">
      <c r="A25">
        <v>12</v>
      </c>
      <c r="B25" t="s">
        <v>808</v>
      </c>
      <c r="C25" s="50">
        <v>2.6805555555555555E-2</v>
      </c>
    </row>
    <row r="26" spans="1:5" x14ac:dyDescent="0.25">
      <c r="A26">
        <v>13</v>
      </c>
      <c r="B26" t="s">
        <v>809</v>
      </c>
      <c r="C26" s="50">
        <v>2.6967592592592595E-2</v>
      </c>
      <c r="E26" t="s">
        <v>1069</v>
      </c>
    </row>
    <row r="27" spans="1:5" x14ac:dyDescent="0.25">
      <c r="A27">
        <v>14</v>
      </c>
      <c r="B27" t="s">
        <v>810</v>
      </c>
      <c r="C27" s="50">
        <v>2.7106481481481481E-2</v>
      </c>
    </row>
    <row r="28" spans="1:5" x14ac:dyDescent="0.25">
      <c r="A28">
        <v>15</v>
      </c>
      <c r="B28" t="s">
        <v>811</v>
      </c>
      <c r="C28" s="50">
        <v>2.7384259259259257E-2</v>
      </c>
    </row>
    <row r="29" spans="1:5" x14ac:dyDescent="0.25">
      <c r="A29">
        <v>16</v>
      </c>
      <c r="B29" t="s">
        <v>812</v>
      </c>
      <c r="C29" s="50">
        <v>2.7395833333333338E-2</v>
      </c>
    </row>
    <row r="30" spans="1:5" x14ac:dyDescent="0.25">
      <c r="A30">
        <v>17</v>
      </c>
      <c r="B30" t="s">
        <v>813</v>
      </c>
      <c r="C30" s="50">
        <v>2.7430555555555555E-2</v>
      </c>
    </row>
    <row r="31" spans="1:5" x14ac:dyDescent="0.25">
      <c r="A31">
        <v>18</v>
      </c>
      <c r="B31" t="s">
        <v>814</v>
      </c>
      <c r="C31" s="50">
        <v>2.7696759259259258E-2</v>
      </c>
    </row>
    <row r="32" spans="1:5" x14ac:dyDescent="0.25">
      <c r="A32">
        <v>19</v>
      </c>
      <c r="B32" t="s">
        <v>815</v>
      </c>
      <c r="C32" s="50">
        <v>2.7835648148148151E-2</v>
      </c>
      <c r="D32" t="s">
        <v>816</v>
      </c>
    </row>
    <row r="33" spans="1:4" x14ac:dyDescent="0.25">
      <c r="A33">
        <v>21</v>
      </c>
      <c r="B33" t="s">
        <v>818</v>
      </c>
      <c r="C33" s="50">
        <v>2.8472222222222222E-2</v>
      </c>
    </row>
    <row r="34" spans="1:4" x14ac:dyDescent="0.25">
      <c r="A34">
        <v>22</v>
      </c>
      <c r="B34" t="s">
        <v>819</v>
      </c>
      <c r="C34" s="50">
        <v>2.8587962962962964E-2</v>
      </c>
    </row>
    <row r="35" spans="1:4" x14ac:dyDescent="0.25">
      <c r="A35">
        <v>24</v>
      </c>
      <c r="B35" t="s">
        <v>820</v>
      </c>
      <c r="C35" s="50">
        <v>2.8611111111111115E-2</v>
      </c>
      <c r="D35" t="s">
        <v>821</v>
      </c>
    </row>
    <row r="36" spans="1:4" x14ac:dyDescent="0.25">
      <c r="A36">
        <v>26</v>
      </c>
      <c r="B36" t="s">
        <v>822</v>
      </c>
      <c r="C36" s="50">
        <v>2.8773148148148145E-2</v>
      </c>
    </row>
    <row r="37" spans="1:4" x14ac:dyDescent="0.25">
      <c r="A37">
        <v>27</v>
      </c>
      <c r="B37" t="s">
        <v>823</v>
      </c>
      <c r="C37" s="50">
        <v>2.8784722222222225E-2</v>
      </c>
      <c r="D37" t="s">
        <v>824</v>
      </c>
    </row>
    <row r="38" spans="1:4" x14ac:dyDescent="0.25">
      <c r="A38">
        <v>29</v>
      </c>
      <c r="B38" t="s">
        <v>826</v>
      </c>
      <c r="C38" s="50">
        <v>2.8969907407407406E-2</v>
      </c>
    </row>
    <row r="39" spans="1:4" x14ac:dyDescent="0.25">
      <c r="A39">
        <v>30</v>
      </c>
      <c r="B39" t="s">
        <v>827</v>
      </c>
      <c r="C39" s="50">
        <v>2.8981481481481483E-2</v>
      </c>
      <c r="D39" t="s">
        <v>828</v>
      </c>
    </row>
    <row r="40" spans="1:4" x14ac:dyDescent="0.25">
      <c r="A40">
        <v>31</v>
      </c>
      <c r="B40" t="s">
        <v>371</v>
      </c>
      <c r="C40" s="50">
        <v>2.9155092592592594E-2</v>
      </c>
    </row>
    <row r="41" spans="1:4" x14ac:dyDescent="0.25">
      <c r="A41">
        <v>32</v>
      </c>
      <c r="B41" t="s">
        <v>829</v>
      </c>
      <c r="C41" s="50">
        <v>2.9675925925925925E-2</v>
      </c>
    </row>
    <row r="42" spans="1:4" x14ac:dyDescent="0.25">
      <c r="A42">
        <v>33</v>
      </c>
      <c r="B42" t="s">
        <v>830</v>
      </c>
      <c r="C42" s="50">
        <v>2.990740740740741E-2</v>
      </c>
    </row>
    <row r="43" spans="1:4" x14ac:dyDescent="0.25">
      <c r="A43">
        <v>34</v>
      </c>
      <c r="B43" t="s">
        <v>831</v>
      </c>
      <c r="C43" s="50">
        <v>2.9930555555555557E-2</v>
      </c>
    </row>
    <row r="44" spans="1:4" x14ac:dyDescent="0.25">
      <c r="A44">
        <v>35</v>
      </c>
      <c r="B44" t="s">
        <v>832</v>
      </c>
      <c r="C44" s="50">
        <v>3.0046296296296297E-2</v>
      </c>
    </row>
    <row r="45" spans="1:4" x14ac:dyDescent="0.25">
      <c r="A45">
        <v>36</v>
      </c>
      <c r="B45" t="s">
        <v>833</v>
      </c>
      <c r="C45" s="50">
        <v>3.0416666666666665E-2</v>
      </c>
    </row>
    <row r="46" spans="1:4" x14ac:dyDescent="0.25">
      <c r="A46">
        <v>37</v>
      </c>
      <c r="B46" t="s">
        <v>392</v>
      </c>
      <c r="C46" s="50">
        <v>3.0682870370370371E-2</v>
      </c>
    </row>
    <row r="47" spans="1:4" x14ac:dyDescent="0.25">
      <c r="A47">
        <v>38</v>
      </c>
      <c r="B47" t="s">
        <v>834</v>
      </c>
      <c r="C47" s="50">
        <v>3.0706018518518521E-2</v>
      </c>
    </row>
    <row r="48" spans="1:4" x14ac:dyDescent="0.25">
      <c r="A48">
        <v>39</v>
      </c>
      <c r="B48" t="s">
        <v>835</v>
      </c>
      <c r="C48" s="50">
        <v>3.0868055555555555E-2</v>
      </c>
    </row>
    <row r="49" spans="1:4" x14ac:dyDescent="0.25">
      <c r="A49">
        <v>40</v>
      </c>
      <c r="B49" t="s">
        <v>836</v>
      </c>
      <c r="C49" s="50">
        <v>3.0891203703703702E-2</v>
      </c>
      <c r="D49" t="s">
        <v>837</v>
      </c>
    </row>
    <row r="50" spans="1:4" x14ac:dyDescent="0.25">
      <c r="A50">
        <v>41</v>
      </c>
      <c r="B50" t="s">
        <v>838</v>
      </c>
      <c r="C50" s="50">
        <v>3.0937499999999996E-2</v>
      </c>
    </row>
    <row r="51" spans="1:4" x14ac:dyDescent="0.25">
      <c r="A51">
        <v>42</v>
      </c>
      <c r="B51" t="s">
        <v>839</v>
      </c>
      <c r="C51" s="50">
        <v>3.1111111111111107E-2</v>
      </c>
      <c r="D51" t="s">
        <v>840</v>
      </c>
    </row>
    <row r="52" spans="1:4" x14ac:dyDescent="0.25">
      <c r="A52">
        <v>43</v>
      </c>
      <c r="B52" t="s">
        <v>841</v>
      </c>
      <c r="C52" s="50">
        <v>3.1192129629629629E-2</v>
      </c>
    </row>
    <row r="53" spans="1:4" x14ac:dyDescent="0.25">
      <c r="A53">
        <v>45</v>
      </c>
      <c r="B53" t="s">
        <v>843</v>
      </c>
      <c r="C53" s="50">
        <v>3.1736111111111111E-2</v>
      </c>
    </row>
    <row r="54" spans="1:4" x14ac:dyDescent="0.25">
      <c r="A54">
        <v>46</v>
      </c>
      <c r="B54" t="s">
        <v>844</v>
      </c>
      <c r="C54" s="50">
        <v>3.1759259259259258E-2</v>
      </c>
    </row>
    <row r="55" spans="1:4" x14ac:dyDescent="0.25">
      <c r="A55">
        <v>47</v>
      </c>
      <c r="B55" t="s">
        <v>845</v>
      </c>
      <c r="C55" s="50">
        <v>3.1921296296296302E-2</v>
      </c>
    </row>
    <row r="56" spans="1:4" x14ac:dyDescent="0.25">
      <c r="A56">
        <v>49</v>
      </c>
      <c r="B56" t="s">
        <v>846</v>
      </c>
      <c r="C56" s="50">
        <v>3.2060185185185185E-2</v>
      </c>
    </row>
    <row r="57" spans="1:4" x14ac:dyDescent="0.25">
      <c r="A57">
        <v>50</v>
      </c>
      <c r="B57" t="s">
        <v>847</v>
      </c>
      <c r="C57" s="50">
        <v>3.2083333333333332E-2</v>
      </c>
    </row>
    <row r="58" spans="1:4" x14ac:dyDescent="0.25">
      <c r="A58">
        <v>51</v>
      </c>
      <c r="B58" t="s">
        <v>848</v>
      </c>
      <c r="C58" s="50">
        <v>3.2164351851851854E-2</v>
      </c>
    </row>
    <row r="59" spans="1:4" x14ac:dyDescent="0.25">
      <c r="A59">
        <v>52</v>
      </c>
      <c r="B59" t="s">
        <v>849</v>
      </c>
      <c r="C59" s="50">
        <v>3.2210648148148148E-2</v>
      </c>
    </row>
    <row r="60" spans="1:4" x14ac:dyDescent="0.25">
      <c r="A60">
        <v>53</v>
      </c>
      <c r="B60" t="s">
        <v>850</v>
      </c>
      <c r="C60" s="50">
        <v>3.2349537037037038E-2</v>
      </c>
    </row>
    <row r="61" spans="1:4" x14ac:dyDescent="0.25">
      <c r="A61">
        <v>54</v>
      </c>
      <c r="B61" t="s">
        <v>851</v>
      </c>
      <c r="C61" s="50">
        <v>3.2442129629629633E-2</v>
      </c>
    </row>
    <row r="62" spans="1:4" x14ac:dyDescent="0.25">
      <c r="A62">
        <v>55</v>
      </c>
      <c r="B62" t="s">
        <v>852</v>
      </c>
      <c r="C62" s="50">
        <v>3.2499999999999994E-2</v>
      </c>
    </row>
    <row r="63" spans="1:4" x14ac:dyDescent="0.25">
      <c r="A63">
        <v>56</v>
      </c>
      <c r="B63" t="s">
        <v>853</v>
      </c>
      <c r="C63" s="50">
        <v>3.2523148148148148E-2</v>
      </c>
    </row>
    <row r="64" spans="1:4" x14ac:dyDescent="0.25">
      <c r="A64">
        <v>57</v>
      </c>
      <c r="B64" t="s">
        <v>854</v>
      </c>
      <c r="C64" s="50">
        <v>3.2534722222222222E-2</v>
      </c>
    </row>
    <row r="65" spans="1:4" x14ac:dyDescent="0.25">
      <c r="A65">
        <v>58</v>
      </c>
      <c r="B65" t="s">
        <v>855</v>
      </c>
      <c r="C65" s="50">
        <v>3.2569444444444443E-2</v>
      </c>
    </row>
    <row r="66" spans="1:4" x14ac:dyDescent="0.25">
      <c r="A66">
        <v>59</v>
      </c>
      <c r="B66" t="s">
        <v>856</v>
      </c>
      <c r="C66" s="50">
        <v>3.2581018518518516E-2</v>
      </c>
    </row>
    <row r="67" spans="1:4" x14ac:dyDescent="0.25">
      <c r="A67">
        <v>60</v>
      </c>
      <c r="B67" t="s">
        <v>857</v>
      </c>
      <c r="C67" s="50">
        <v>3.2835648148148149E-2</v>
      </c>
    </row>
    <row r="68" spans="1:4" x14ac:dyDescent="0.25">
      <c r="A68">
        <v>61</v>
      </c>
      <c r="B68" t="s">
        <v>858</v>
      </c>
      <c r="C68" s="50">
        <v>3.2986111111111112E-2</v>
      </c>
    </row>
    <row r="69" spans="1:4" x14ac:dyDescent="0.25">
      <c r="A69">
        <v>62</v>
      </c>
      <c r="B69" t="s">
        <v>859</v>
      </c>
      <c r="C69" s="50">
        <v>3.3067129629629634E-2</v>
      </c>
    </row>
    <row r="70" spans="1:4" x14ac:dyDescent="0.25">
      <c r="A70">
        <v>63</v>
      </c>
      <c r="B70" t="s">
        <v>860</v>
      </c>
      <c r="C70" s="50">
        <v>3.3090277777777781E-2</v>
      </c>
      <c r="D70" t="s">
        <v>861</v>
      </c>
    </row>
    <row r="71" spans="1:4" x14ac:dyDescent="0.25">
      <c r="A71">
        <v>64</v>
      </c>
      <c r="B71" t="s">
        <v>862</v>
      </c>
      <c r="C71" s="50">
        <v>3.3136574074074075E-2</v>
      </c>
    </row>
    <row r="72" spans="1:4" x14ac:dyDescent="0.25">
      <c r="A72">
        <v>65</v>
      </c>
      <c r="B72" t="s">
        <v>863</v>
      </c>
      <c r="C72" s="50">
        <v>3.3194444444444443E-2</v>
      </c>
      <c r="D72" t="s">
        <v>864</v>
      </c>
    </row>
    <row r="73" spans="1:4" x14ac:dyDescent="0.25">
      <c r="A73">
        <v>66</v>
      </c>
      <c r="B73" t="s">
        <v>865</v>
      </c>
      <c r="C73" s="50">
        <v>3.3437500000000002E-2</v>
      </c>
    </row>
    <row r="74" spans="1:4" x14ac:dyDescent="0.25">
      <c r="A74">
        <v>67</v>
      </c>
      <c r="B74" t="s">
        <v>866</v>
      </c>
      <c r="C74" s="50">
        <v>3.3472222222222223E-2</v>
      </c>
      <c r="D74" t="s">
        <v>867</v>
      </c>
    </row>
    <row r="75" spans="1:4" x14ac:dyDescent="0.25">
      <c r="A75">
        <v>68</v>
      </c>
      <c r="B75" t="s">
        <v>868</v>
      </c>
      <c r="C75" s="50">
        <v>3.3553240740740745E-2</v>
      </c>
    </row>
    <row r="76" spans="1:4" x14ac:dyDescent="0.25">
      <c r="A76">
        <v>69</v>
      </c>
      <c r="B76" t="s">
        <v>869</v>
      </c>
      <c r="C76" s="50">
        <v>3.3657407407407407E-2</v>
      </c>
    </row>
    <row r="77" spans="1:4" x14ac:dyDescent="0.25">
      <c r="A77">
        <v>70</v>
      </c>
      <c r="B77" t="s">
        <v>870</v>
      </c>
      <c r="C77" s="50">
        <v>3.3680555555555554E-2</v>
      </c>
    </row>
    <row r="78" spans="1:4" x14ac:dyDescent="0.25">
      <c r="A78">
        <v>71</v>
      </c>
      <c r="B78" t="s">
        <v>871</v>
      </c>
      <c r="C78" s="50">
        <v>3.3726851851851855E-2</v>
      </c>
    </row>
    <row r="79" spans="1:4" x14ac:dyDescent="0.25">
      <c r="A79">
        <v>72</v>
      </c>
      <c r="B79" t="s">
        <v>872</v>
      </c>
      <c r="C79" s="50">
        <v>3.3738425925925929E-2</v>
      </c>
    </row>
    <row r="80" spans="1:4" x14ac:dyDescent="0.25">
      <c r="A80">
        <v>73</v>
      </c>
      <c r="B80" t="s">
        <v>873</v>
      </c>
      <c r="C80" s="50">
        <v>3.3761574074074076E-2</v>
      </c>
    </row>
    <row r="81" spans="1:5" x14ac:dyDescent="0.25">
      <c r="A81">
        <v>74</v>
      </c>
      <c r="B81" t="s">
        <v>874</v>
      </c>
      <c r="C81" s="50">
        <v>3.3935185185185186E-2</v>
      </c>
    </row>
    <row r="82" spans="1:5" x14ac:dyDescent="0.25">
      <c r="A82">
        <v>75</v>
      </c>
      <c r="B82" t="s">
        <v>875</v>
      </c>
      <c r="C82" s="50">
        <v>3.3993055555555561E-2</v>
      </c>
    </row>
    <row r="83" spans="1:5" x14ac:dyDescent="0.25">
      <c r="A83">
        <v>76</v>
      </c>
      <c r="B83" t="s">
        <v>876</v>
      </c>
      <c r="C83" s="50">
        <v>3.4004629629629628E-2</v>
      </c>
    </row>
    <row r="84" spans="1:5" x14ac:dyDescent="0.25">
      <c r="A84">
        <v>78</v>
      </c>
      <c r="B84" t="s">
        <v>878</v>
      </c>
      <c r="C84" s="50">
        <v>3.4039351851851855E-2</v>
      </c>
    </row>
    <row r="85" spans="1:5" x14ac:dyDescent="0.25">
      <c r="A85">
        <v>79</v>
      </c>
      <c r="B85" t="s">
        <v>879</v>
      </c>
      <c r="C85" s="50">
        <v>3.4050925925925922E-2</v>
      </c>
      <c r="D85" t="s">
        <v>880</v>
      </c>
    </row>
    <row r="86" spans="1:5" x14ac:dyDescent="0.25">
      <c r="A86">
        <v>80</v>
      </c>
      <c r="B86" t="s">
        <v>881</v>
      </c>
      <c r="C86" s="50">
        <v>3.4074074074074076E-2</v>
      </c>
    </row>
    <row r="87" spans="1:5" x14ac:dyDescent="0.25">
      <c r="A87">
        <v>81</v>
      </c>
      <c r="B87" t="s">
        <v>882</v>
      </c>
      <c r="C87" s="50">
        <v>3.4097222222222223E-2</v>
      </c>
      <c r="E87" t="s">
        <v>1072</v>
      </c>
    </row>
    <row r="88" spans="1:5" x14ac:dyDescent="0.25">
      <c r="A88">
        <v>82</v>
      </c>
      <c r="B88" t="s">
        <v>883</v>
      </c>
      <c r="C88" s="50">
        <v>3.4143518518518517E-2</v>
      </c>
    </row>
    <row r="89" spans="1:5" x14ac:dyDescent="0.25">
      <c r="A89">
        <v>83</v>
      </c>
      <c r="B89" t="s">
        <v>884</v>
      </c>
      <c r="C89" s="50">
        <v>3.4548611111111113E-2</v>
      </c>
    </row>
    <row r="90" spans="1:5" x14ac:dyDescent="0.25">
      <c r="A90">
        <v>84</v>
      </c>
      <c r="B90" t="s">
        <v>885</v>
      </c>
      <c r="C90" s="50">
        <v>3.4652777777777775E-2</v>
      </c>
      <c r="D90" t="s">
        <v>886</v>
      </c>
    </row>
    <row r="91" spans="1:5" x14ac:dyDescent="0.25">
      <c r="A91">
        <v>85</v>
      </c>
      <c r="B91" t="s">
        <v>887</v>
      </c>
      <c r="C91" s="50">
        <v>3.4675925925925923E-2</v>
      </c>
    </row>
    <row r="92" spans="1:5" x14ac:dyDescent="0.25">
      <c r="A92">
        <v>86</v>
      </c>
      <c r="B92" t="s">
        <v>888</v>
      </c>
      <c r="C92" s="50">
        <v>3.4814814814814812E-2</v>
      </c>
    </row>
    <row r="93" spans="1:5" x14ac:dyDescent="0.25">
      <c r="A93">
        <v>87</v>
      </c>
      <c r="B93" t="s">
        <v>889</v>
      </c>
      <c r="C93" s="50">
        <v>3.4953703703703702E-2</v>
      </c>
    </row>
    <row r="94" spans="1:5" x14ac:dyDescent="0.25">
      <c r="A94">
        <v>88</v>
      </c>
      <c r="B94" t="s">
        <v>890</v>
      </c>
      <c r="C94" s="50">
        <v>3.498842592592593E-2</v>
      </c>
      <c r="D94" t="s">
        <v>891</v>
      </c>
    </row>
    <row r="95" spans="1:5" x14ac:dyDescent="0.25">
      <c r="A95">
        <v>89</v>
      </c>
      <c r="B95" t="s">
        <v>892</v>
      </c>
      <c r="C95" s="50">
        <v>3.5081018518518518E-2</v>
      </c>
    </row>
    <row r="96" spans="1:5" x14ac:dyDescent="0.25">
      <c r="A96">
        <v>90</v>
      </c>
      <c r="B96" t="s">
        <v>893</v>
      </c>
      <c r="C96" s="50">
        <v>3.5104166666666665E-2</v>
      </c>
    </row>
    <row r="97" spans="1:4" x14ac:dyDescent="0.25">
      <c r="A97">
        <v>91</v>
      </c>
      <c r="B97" t="s">
        <v>894</v>
      </c>
      <c r="C97" s="50">
        <v>3.5115740740740746E-2</v>
      </c>
    </row>
    <row r="98" spans="1:4" x14ac:dyDescent="0.25">
      <c r="A98">
        <v>92</v>
      </c>
      <c r="B98" t="s">
        <v>895</v>
      </c>
      <c r="C98" s="50">
        <v>3.5173611111111107E-2</v>
      </c>
    </row>
    <row r="99" spans="1:4" x14ac:dyDescent="0.25">
      <c r="A99">
        <v>93</v>
      </c>
      <c r="B99" t="s">
        <v>896</v>
      </c>
      <c r="C99" s="50">
        <v>3.5335648148148151E-2</v>
      </c>
    </row>
    <row r="100" spans="1:4" x14ac:dyDescent="0.25">
      <c r="A100">
        <v>94</v>
      </c>
      <c r="B100" t="s">
        <v>897</v>
      </c>
      <c r="C100" s="50">
        <v>3.5370370370370365E-2</v>
      </c>
      <c r="D100" t="s">
        <v>898</v>
      </c>
    </row>
    <row r="101" spans="1:4" x14ac:dyDescent="0.25">
      <c r="A101">
        <v>95</v>
      </c>
      <c r="B101" t="s">
        <v>899</v>
      </c>
      <c r="C101" s="50">
        <v>3.5381944444444445E-2</v>
      </c>
    </row>
    <row r="102" spans="1:4" x14ac:dyDescent="0.25">
      <c r="A102">
        <v>96</v>
      </c>
      <c r="B102" t="s">
        <v>900</v>
      </c>
      <c r="C102" s="50">
        <v>3.5405092592592592E-2</v>
      </c>
    </row>
    <row r="103" spans="1:4" x14ac:dyDescent="0.25">
      <c r="A103">
        <v>97</v>
      </c>
      <c r="B103" t="s">
        <v>901</v>
      </c>
      <c r="C103" s="50">
        <v>3.5763888888888887E-2</v>
      </c>
    </row>
    <row r="104" spans="1:4" x14ac:dyDescent="0.25">
      <c r="A104">
        <v>98</v>
      </c>
      <c r="B104" t="s">
        <v>902</v>
      </c>
      <c r="C104" s="50">
        <v>3.5902777777777777E-2</v>
      </c>
    </row>
    <row r="105" spans="1:4" x14ac:dyDescent="0.25">
      <c r="A105">
        <v>99</v>
      </c>
      <c r="B105" t="s">
        <v>903</v>
      </c>
      <c r="C105" s="50">
        <v>3.5937500000000004E-2</v>
      </c>
    </row>
    <row r="106" spans="1:4" x14ac:dyDescent="0.25">
      <c r="A106">
        <v>100</v>
      </c>
      <c r="B106" t="s">
        <v>904</v>
      </c>
      <c r="C106" s="50">
        <v>3.5972222222222218E-2</v>
      </c>
    </row>
    <row r="107" spans="1:4" x14ac:dyDescent="0.25">
      <c r="A107">
        <v>101</v>
      </c>
      <c r="B107" t="s">
        <v>905</v>
      </c>
      <c r="C107" s="50">
        <v>3.5995370370370372E-2</v>
      </c>
    </row>
    <row r="108" spans="1:4" x14ac:dyDescent="0.25">
      <c r="A108">
        <v>102</v>
      </c>
      <c r="B108" t="s">
        <v>906</v>
      </c>
      <c r="C108" s="50">
        <v>3.6157407407407409E-2</v>
      </c>
    </row>
    <row r="109" spans="1:4" x14ac:dyDescent="0.25">
      <c r="A109">
        <v>103</v>
      </c>
      <c r="B109" t="s">
        <v>907</v>
      </c>
      <c r="C109" s="50">
        <v>3.6180555555555556E-2</v>
      </c>
    </row>
    <row r="110" spans="1:4" x14ac:dyDescent="0.25">
      <c r="A110">
        <v>104</v>
      </c>
      <c r="B110" t="s">
        <v>908</v>
      </c>
      <c r="C110" s="50">
        <v>3.6238425925925924E-2</v>
      </c>
    </row>
    <row r="111" spans="1:4" x14ac:dyDescent="0.25">
      <c r="A111">
        <v>105</v>
      </c>
      <c r="B111" t="s">
        <v>909</v>
      </c>
      <c r="C111" s="50">
        <v>3.6249999999999998E-2</v>
      </c>
    </row>
    <row r="112" spans="1:4" x14ac:dyDescent="0.25">
      <c r="A112">
        <v>106</v>
      </c>
      <c r="B112" t="s">
        <v>910</v>
      </c>
      <c r="C112" s="50">
        <v>3.6307870370370372E-2</v>
      </c>
    </row>
    <row r="113" spans="1:4" x14ac:dyDescent="0.25">
      <c r="A113">
        <v>107</v>
      </c>
      <c r="B113" t="s">
        <v>911</v>
      </c>
      <c r="C113" s="50">
        <v>3.6412037037037034E-2</v>
      </c>
    </row>
    <row r="114" spans="1:4" x14ac:dyDescent="0.25">
      <c r="A114">
        <v>108</v>
      </c>
      <c r="B114" t="s">
        <v>912</v>
      </c>
      <c r="C114" s="50">
        <v>3.6423611111111115E-2</v>
      </c>
    </row>
    <row r="115" spans="1:4" x14ac:dyDescent="0.25">
      <c r="A115">
        <v>109</v>
      </c>
      <c r="B115" t="s">
        <v>913</v>
      </c>
      <c r="C115" s="50">
        <v>3.6539351851851851E-2</v>
      </c>
    </row>
    <row r="116" spans="1:4" x14ac:dyDescent="0.25">
      <c r="A116">
        <v>110</v>
      </c>
      <c r="B116" t="s">
        <v>914</v>
      </c>
      <c r="C116" s="50">
        <v>3.6608796296296299E-2</v>
      </c>
    </row>
    <row r="117" spans="1:4" x14ac:dyDescent="0.25">
      <c r="A117">
        <v>111</v>
      </c>
      <c r="B117" t="s">
        <v>915</v>
      </c>
      <c r="C117" s="50">
        <v>3.6631944444444446E-2</v>
      </c>
    </row>
    <row r="118" spans="1:4" x14ac:dyDescent="0.25">
      <c r="A118">
        <v>112</v>
      </c>
      <c r="B118" t="s">
        <v>916</v>
      </c>
      <c r="C118" s="50">
        <v>3.6689814814814821E-2</v>
      </c>
    </row>
    <row r="119" spans="1:4" x14ac:dyDescent="0.25">
      <c r="A119">
        <v>113</v>
      </c>
      <c r="B119" t="s">
        <v>917</v>
      </c>
      <c r="C119" s="50">
        <v>3.6793981481481483E-2</v>
      </c>
    </row>
    <row r="120" spans="1:4" x14ac:dyDescent="0.25">
      <c r="A120">
        <v>114</v>
      </c>
      <c r="B120" t="s">
        <v>918</v>
      </c>
      <c r="C120" s="50">
        <v>3.6828703703703704E-2</v>
      </c>
    </row>
    <row r="121" spans="1:4" x14ac:dyDescent="0.25">
      <c r="A121">
        <v>115</v>
      </c>
      <c r="B121" t="s">
        <v>919</v>
      </c>
      <c r="C121" s="50">
        <v>3.6851851851851851E-2</v>
      </c>
    </row>
    <row r="122" spans="1:4" x14ac:dyDescent="0.25">
      <c r="A122">
        <v>116</v>
      </c>
      <c r="B122" t="s">
        <v>920</v>
      </c>
      <c r="C122" s="50">
        <v>3.6990740740740741E-2</v>
      </c>
    </row>
    <row r="123" spans="1:4" x14ac:dyDescent="0.25">
      <c r="A123">
        <v>117</v>
      </c>
      <c r="B123" t="s">
        <v>491</v>
      </c>
      <c r="C123" s="50">
        <v>3.7013888888888888E-2</v>
      </c>
    </row>
    <row r="124" spans="1:4" x14ac:dyDescent="0.25">
      <c r="A124">
        <v>118</v>
      </c>
      <c r="B124" t="s">
        <v>921</v>
      </c>
      <c r="C124" s="50">
        <v>3.7152777777777778E-2</v>
      </c>
    </row>
    <row r="125" spans="1:4" x14ac:dyDescent="0.25">
      <c r="A125">
        <v>120</v>
      </c>
      <c r="B125" t="s">
        <v>922</v>
      </c>
      <c r="C125" s="50">
        <v>3.7187499999999998E-2</v>
      </c>
    </row>
    <row r="126" spans="1:4" x14ac:dyDescent="0.25">
      <c r="A126">
        <v>121</v>
      </c>
      <c r="B126" t="s">
        <v>923</v>
      </c>
      <c r="C126" s="50">
        <v>3.7222222222222219E-2</v>
      </c>
    </row>
    <row r="127" spans="1:4" x14ac:dyDescent="0.25">
      <c r="A127">
        <v>122</v>
      </c>
      <c r="B127" t="s">
        <v>924</v>
      </c>
      <c r="C127" s="50">
        <v>3.7314814814814815E-2</v>
      </c>
    </row>
    <row r="128" spans="1:4" x14ac:dyDescent="0.25">
      <c r="A128">
        <v>123</v>
      </c>
      <c r="B128" t="s">
        <v>504</v>
      </c>
      <c r="C128" s="50">
        <v>3.7430555555555557E-2</v>
      </c>
      <c r="D128" t="s">
        <v>925</v>
      </c>
    </row>
    <row r="129" spans="1:3" x14ac:dyDescent="0.25">
      <c r="A129">
        <v>124</v>
      </c>
      <c r="B129" t="s">
        <v>926</v>
      </c>
      <c r="C129" s="50">
        <v>3.75462962962963E-2</v>
      </c>
    </row>
    <row r="130" spans="1:3" x14ac:dyDescent="0.25">
      <c r="A130">
        <v>125</v>
      </c>
      <c r="B130" t="s">
        <v>927</v>
      </c>
      <c r="C130" s="50">
        <v>3.7581018518518521E-2</v>
      </c>
    </row>
    <row r="131" spans="1:3" x14ac:dyDescent="0.25">
      <c r="A131">
        <v>126</v>
      </c>
      <c r="B131" t="s">
        <v>514</v>
      </c>
      <c r="C131" s="50">
        <v>3.7604166666666668E-2</v>
      </c>
    </row>
    <row r="132" spans="1:3" x14ac:dyDescent="0.25">
      <c r="A132">
        <v>127</v>
      </c>
      <c r="B132" t="s">
        <v>928</v>
      </c>
      <c r="C132" s="50">
        <v>3.770833333333333E-2</v>
      </c>
    </row>
    <row r="133" spans="1:3" x14ac:dyDescent="0.25">
      <c r="A133">
        <v>128</v>
      </c>
      <c r="B133" t="s">
        <v>929</v>
      </c>
      <c r="C133" s="50">
        <v>3.7743055555555557E-2</v>
      </c>
    </row>
    <row r="134" spans="1:3" x14ac:dyDescent="0.25">
      <c r="A134">
        <v>129</v>
      </c>
      <c r="B134" t="s">
        <v>930</v>
      </c>
      <c r="C134" s="50">
        <v>3.7800925925925925E-2</v>
      </c>
    </row>
    <row r="135" spans="1:3" x14ac:dyDescent="0.25">
      <c r="A135">
        <v>130</v>
      </c>
      <c r="B135" t="s">
        <v>931</v>
      </c>
      <c r="C135" s="50">
        <v>3.7835648148148153E-2</v>
      </c>
    </row>
    <row r="136" spans="1:3" x14ac:dyDescent="0.25">
      <c r="A136">
        <v>131</v>
      </c>
      <c r="B136" t="s">
        <v>932</v>
      </c>
      <c r="C136" s="50">
        <v>3.7905092592592594E-2</v>
      </c>
    </row>
    <row r="137" spans="1:3" x14ac:dyDescent="0.25">
      <c r="A137">
        <v>132</v>
      </c>
      <c r="B137" t="s">
        <v>933</v>
      </c>
      <c r="C137" s="50">
        <v>3.7916666666666668E-2</v>
      </c>
    </row>
    <row r="138" spans="1:3" x14ac:dyDescent="0.25">
      <c r="A138">
        <v>133</v>
      </c>
      <c r="B138" t="s">
        <v>934</v>
      </c>
      <c r="C138" s="50">
        <v>3.7986111111111116E-2</v>
      </c>
    </row>
    <row r="139" spans="1:3" x14ac:dyDescent="0.25">
      <c r="A139">
        <v>134</v>
      </c>
      <c r="B139" t="s">
        <v>935</v>
      </c>
      <c r="C139" s="50">
        <v>3.8055555555555558E-2</v>
      </c>
    </row>
    <row r="140" spans="1:3" x14ac:dyDescent="0.25">
      <c r="A140">
        <v>135</v>
      </c>
      <c r="B140" t="s">
        <v>500</v>
      </c>
      <c r="C140" s="50">
        <v>3.8171296296296293E-2</v>
      </c>
    </row>
    <row r="141" spans="1:3" x14ac:dyDescent="0.25">
      <c r="A141">
        <v>136</v>
      </c>
      <c r="B141" t="s">
        <v>936</v>
      </c>
      <c r="C141" s="50">
        <v>3.8194444444444441E-2</v>
      </c>
    </row>
    <row r="142" spans="1:3" x14ac:dyDescent="0.25">
      <c r="A142">
        <v>137</v>
      </c>
      <c r="B142" t="s">
        <v>937</v>
      </c>
      <c r="C142" s="50">
        <v>3.8287037037037036E-2</v>
      </c>
    </row>
    <row r="143" spans="1:3" x14ac:dyDescent="0.25">
      <c r="A143">
        <v>138</v>
      </c>
      <c r="B143" t="s">
        <v>938</v>
      </c>
      <c r="C143" s="50">
        <v>3.8344907407407411E-2</v>
      </c>
    </row>
    <row r="144" spans="1:3" x14ac:dyDescent="0.25">
      <c r="A144">
        <v>139</v>
      </c>
      <c r="B144" t="s">
        <v>939</v>
      </c>
      <c r="C144" s="50">
        <v>3.858796296296297E-2</v>
      </c>
    </row>
    <row r="145" spans="1:3" x14ac:dyDescent="0.25">
      <c r="A145">
        <v>140</v>
      </c>
      <c r="B145" t="s">
        <v>940</v>
      </c>
      <c r="C145" s="50">
        <v>3.8657407407407404E-2</v>
      </c>
    </row>
    <row r="146" spans="1:3" x14ac:dyDescent="0.25">
      <c r="A146">
        <v>141</v>
      </c>
      <c r="B146" t="s">
        <v>941</v>
      </c>
      <c r="C146" s="50">
        <v>3.876157407407408E-2</v>
      </c>
    </row>
    <row r="147" spans="1:3" x14ac:dyDescent="0.25">
      <c r="A147">
        <v>142</v>
      </c>
      <c r="B147" t="s">
        <v>942</v>
      </c>
      <c r="C147" s="50">
        <v>3.8807870370370375E-2</v>
      </c>
    </row>
    <row r="148" spans="1:3" x14ac:dyDescent="0.25">
      <c r="A148">
        <v>143</v>
      </c>
      <c r="B148" t="s">
        <v>943</v>
      </c>
      <c r="C148" s="50">
        <v>3.8865740740740742E-2</v>
      </c>
    </row>
    <row r="149" spans="1:3" x14ac:dyDescent="0.25">
      <c r="A149">
        <v>144</v>
      </c>
      <c r="B149" t="s">
        <v>944</v>
      </c>
      <c r="C149" s="50">
        <v>3.8981481481481485E-2</v>
      </c>
    </row>
    <row r="150" spans="1:3" x14ac:dyDescent="0.25">
      <c r="A150">
        <v>145</v>
      </c>
      <c r="B150" t="s">
        <v>945</v>
      </c>
      <c r="C150" s="50">
        <v>3.9004629629629632E-2</v>
      </c>
    </row>
    <row r="151" spans="1:3" x14ac:dyDescent="0.25">
      <c r="A151">
        <v>146</v>
      </c>
      <c r="B151" t="s">
        <v>946</v>
      </c>
      <c r="C151" s="50">
        <v>3.9189814814814809E-2</v>
      </c>
    </row>
    <row r="152" spans="1:3" x14ac:dyDescent="0.25">
      <c r="A152">
        <v>147</v>
      </c>
      <c r="B152" t="s">
        <v>947</v>
      </c>
      <c r="C152" s="50">
        <v>3.936342592592592E-2</v>
      </c>
    </row>
    <row r="153" spans="1:3" x14ac:dyDescent="0.25">
      <c r="A153">
        <v>148</v>
      </c>
      <c r="B153" t="s">
        <v>948</v>
      </c>
      <c r="C153" s="50">
        <v>3.9386574074074074E-2</v>
      </c>
    </row>
    <row r="154" spans="1:3" x14ac:dyDescent="0.25">
      <c r="A154">
        <v>149</v>
      </c>
      <c r="B154" t="s">
        <v>949</v>
      </c>
      <c r="C154" s="50">
        <v>3.9560185185185184E-2</v>
      </c>
    </row>
    <row r="155" spans="1:3" x14ac:dyDescent="0.25">
      <c r="A155">
        <v>150</v>
      </c>
      <c r="B155" t="s">
        <v>950</v>
      </c>
      <c r="C155" s="50">
        <v>3.9571759259259258E-2</v>
      </c>
    </row>
    <row r="156" spans="1:3" x14ac:dyDescent="0.25">
      <c r="A156">
        <v>151</v>
      </c>
      <c r="B156" t="s">
        <v>951</v>
      </c>
      <c r="C156" s="50">
        <v>3.9675925925925927E-2</v>
      </c>
    </row>
    <row r="157" spans="1:3" x14ac:dyDescent="0.25">
      <c r="A157">
        <v>152</v>
      </c>
      <c r="B157" t="s">
        <v>952</v>
      </c>
      <c r="C157" s="50">
        <v>3.9733796296296302E-2</v>
      </c>
    </row>
    <row r="158" spans="1:3" x14ac:dyDescent="0.25">
      <c r="A158">
        <v>153</v>
      </c>
      <c r="B158" t="s">
        <v>953</v>
      </c>
      <c r="C158" s="50">
        <v>3.9745370370370368E-2</v>
      </c>
    </row>
    <row r="159" spans="1:3" x14ac:dyDescent="0.25">
      <c r="A159">
        <v>154</v>
      </c>
      <c r="B159" t="s">
        <v>954</v>
      </c>
      <c r="C159" s="50">
        <v>3.982638888888889E-2</v>
      </c>
    </row>
    <row r="160" spans="1:3" x14ac:dyDescent="0.25">
      <c r="A160">
        <v>156</v>
      </c>
      <c r="B160" t="s">
        <v>955</v>
      </c>
      <c r="C160" s="50">
        <v>3.9942129629629626E-2</v>
      </c>
    </row>
    <row r="161" spans="1:3" x14ac:dyDescent="0.25">
      <c r="A161">
        <v>157</v>
      </c>
      <c r="B161" t="s">
        <v>956</v>
      </c>
      <c r="C161" s="50">
        <v>0.04</v>
      </c>
    </row>
    <row r="162" spans="1:3" x14ac:dyDescent="0.25">
      <c r="A162">
        <v>158</v>
      </c>
      <c r="B162" t="s">
        <v>957</v>
      </c>
      <c r="C162" s="50">
        <v>4.0011574074074074E-2</v>
      </c>
    </row>
    <row r="163" spans="1:3" x14ac:dyDescent="0.25">
      <c r="A163">
        <v>159</v>
      </c>
      <c r="B163" t="s">
        <v>958</v>
      </c>
      <c r="C163" s="50">
        <v>4.0034722222222222E-2</v>
      </c>
    </row>
    <row r="164" spans="1:3" x14ac:dyDescent="0.25">
      <c r="A164">
        <v>160</v>
      </c>
      <c r="B164" t="s">
        <v>959</v>
      </c>
      <c r="C164" s="50">
        <v>4.010416666666667E-2</v>
      </c>
    </row>
    <row r="165" spans="1:3" x14ac:dyDescent="0.25">
      <c r="A165">
        <v>161</v>
      </c>
      <c r="B165" t="s">
        <v>960</v>
      </c>
      <c r="C165" s="50">
        <v>4.0115740740740737E-2</v>
      </c>
    </row>
    <row r="166" spans="1:3" x14ac:dyDescent="0.25">
      <c r="A166">
        <v>163</v>
      </c>
      <c r="B166" t="s">
        <v>961</v>
      </c>
      <c r="C166" s="50">
        <v>4.0138888888888884E-2</v>
      </c>
    </row>
    <row r="167" spans="1:3" x14ac:dyDescent="0.25">
      <c r="A167">
        <v>164</v>
      </c>
      <c r="B167" t="s">
        <v>962</v>
      </c>
      <c r="C167" s="50">
        <v>4.024305555555556E-2</v>
      </c>
    </row>
    <row r="168" spans="1:3" x14ac:dyDescent="0.25">
      <c r="A168">
        <v>165</v>
      </c>
      <c r="B168" t="s">
        <v>963</v>
      </c>
      <c r="C168" s="50">
        <v>4.040509259259259E-2</v>
      </c>
    </row>
    <row r="169" spans="1:3" x14ac:dyDescent="0.25">
      <c r="A169">
        <v>166</v>
      </c>
      <c r="B169" t="s">
        <v>964</v>
      </c>
      <c r="C169" s="50">
        <v>4.040509259259259E-2</v>
      </c>
    </row>
    <row r="170" spans="1:3" x14ac:dyDescent="0.25">
      <c r="A170">
        <v>167</v>
      </c>
      <c r="B170" t="s">
        <v>965</v>
      </c>
      <c r="C170" s="50">
        <v>4.041666666666667E-2</v>
      </c>
    </row>
    <row r="171" spans="1:3" x14ac:dyDescent="0.25">
      <c r="A171">
        <v>168</v>
      </c>
      <c r="B171" t="s">
        <v>966</v>
      </c>
      <c r="C171" s="50">
        <v>4.0439814814814817E-2</v>
      </c>
    </row>
    <row r="172" spans="1:3" x14ac:dyDescent="0.25">
      <c r="A172">
        <v>169</v>
      </c>
      <c r="B172" t="s">
        <v>967</v>
      </c>
      <c r="C172" s="50">
        <v>4.0543981481481479E-2</v>
      </c>
    </row>
    <row r="173" spans="1:3" x14ac:dyDescent="0.25">
      <c r="A173">
        <v>170</v>
      </c>
      <c r="B173" t="s">
        <v>968</v>
      </c>
      <c r="C173" s="50">
        <v>4.0763888888888891E-2</v>
      </c>
    </row>
    <row r="174" spans="1:3" x14ac:dyDescent="0.25">
      <c r="A174">
        <v>171</v>
      </c>
      <c r="B174" t="s">
        <v>969</v>
      </c>
      <c r="C174" s="50">
        <v>4.0821759259259259E-2</v>
      </c>
    </row>
    <row r="175" spans="1:3" x14ac:dyDescent="0.25">
      <c r="A175">
        <v>172</v>
      </c>
      <c r="B175" t="s">
        <v>970</v>
      </c>
      <c r="C175" s="50">
        <v>4.0902777777777781E-2</v>
      </c>
    </row>
    <row r="176" spans="1:3" x14ac:dyDescent="0.25">
      <c r="A176">
        <v>173</v>
      </c>
      <c r="B176" t="s">
        <v>971</v>
      </c>
      <c r="C176" s="50">
        <v>4.0949074074074075E-2</v>
      </c>
    </row>
    <row r="177" spans="1:3" x14ac:dyDescent="0.25">
      <c r="A177">
        <v>174</v>
      </c>
      <c r="B177" t="s">
        <v>972</v>
      </c>
      <c r="C177" s="50">
        <v>4.0960648148148149E-2</v>
      </c>
    </row>
    <row r="178" spans="1:3" x14ac:dyDescent="0.25">
      <c r="A178">
        <v>175</v>
      </c>
      <c r="B178" t="s">
        <v>973</v>
      </c>
      <c r="C178" s="50">
        <v>4.1006944444444443E-2</v>
      </c>
    </row>
    <row r="179" spans="1:3" x14ac:dyDescent="0.25">
      <c r="A179">
        <v>176</v>
      </c>
      <c r="B179" t="s">
        <v>974</v>
      </c>
      <c r="C179" s="50">
        <v>4.1099537037037039E-2</v>
      </c>
    </row>
    <row r="180" spans="1:3" x14ac:dyDescent="0.25">
      <c r="A180">
        <v>177</v>
      </c>
      <c r="B180" t="s">
        <v>975</v>
      </c>
      <c r="C180" s="50">
        <v>4.1111111111111112E-2</v>
      </c>
    </row>
    <row r="181" spans="1:3" x14ac:dyDescent="0.25">
      <c r="A181">
        <v>178</v>
      </c>
      <c r="B181" t="s">
        <v>976</v>
      </c>
      <c r="C181" s="50">
        <v>4.1122685185185186E-2</v>
      </c>
    </row>
    <row r="182" spans="1:3" x14ac:dyDescent="0.25">
      <c r="A182">
        <v>179</v>
      </c>
      <c r="B182" t="s">
        <v>977</v>
      </c>
      <c r="C182" s="50">
        <v>4.1134259259259259E-2</v>
      </c>
    </row>
    <row r="183" spans="1:3" x14ac:dyDescent="0.25">
      <c r="A183">
        <v>180</v>
      </c>
      <c r="B183" t="s">
        <v>488</v>
      </c>
      <c r="C183" s="50">
        <v>4.1157407407407406E-2</v>
      </c>
    </row>
    <row r="184" spans="1:3" x14ac:dyDescent="0.25">
      <c r="A184">
        <v>181</v>
      </c>
      <c r="B184" t="s">
        <v>978</v>
      </c>
      <c r="C184" s="50">
        <v>4.1215277777777774E-2</v>
      </c>
    </row>
    <row r="185" spans="1:3" x14ac:dyDescent="0.25">
      <c r="A185">
        <v>182</v>
      </c>
      <c r="B185" t="s">
        <v>979</v>
      </c>
      <c r="C185" s="50">
        <v>4.1458333333333333E-2</v>
      </c>
    </row>
    <row r="186" spans="1:3" x14ac:dyDescent="0.25">
      <c r="A186">
        <v>183</v>
      </c>
      <c r="B186" t="s">
        <v>980</v>
      </c>
      <c r="C186" s="50">
        <v>4.1793981481481481E-2</v>
      </c>
    </row>
    <row r="187" spans="1:3" x14ac:dyDescent="0.25">
      <c r="A187">
        <v>184</v>
      </c>
      <c r="B187" t="s">
        <v>981</v>
      </c>
      <c r="C187" s="50">
        <v>4.2025462962962966E-2</v>
      </c>
    </row>
    <row r="188" spans="1:3" x14ac:dyDescent="0.25">
      <c r="A188">
        <v>185</v>
      </c>
      <c r="B188" t="s">
        <v>982</v>
      </c>
      <c r="C188" s="50">
        <v>4.207175925925926E-2</v>
      </c>
    </row>
    <row r="189" spans="1:3" x14ac:dyDescent="0.25">
      <c r="A189">
        <v>186</v>
      </c>
      <c r="B189" t="s">
        <v>983</v>
      </c>
      <c r="C189" s="50">
        <v>4.2152777777777782E-2</v>
      </c>
    </row>
    <row r="190" spans="1:3" x14ac:dyDescent="0.25">
      <c r="A190">
        <v>187</v>
      </c>
      <c r="B190" t="s">
        <v>984</v>
      </c>
      <c r="C190" s="50">
        <v>4.2268518518518518E-2</v>
      </c>
    </row>
    <row r="191" spans="1:3" x14ac:dyDescent="0.25">
      <c r="A191">
        <v>188</v>
      </c>
      <c r="B191" t="s">
        <v>985</v>
      </c>
      <c r="C191" s="50">
        <v>4.2337962962962966E-2</v>
      </c>
    </row>
    <row r="192" spans="1:3" x14ac:dyDescent="0.25">
      <c r="A192">
        <v>189</v>
      </c>
      <c r="B192" t="s">
        <v>986</v>
      </c>
      <c r="C192" s="50">
        <v>4.238425925925926E-2</v>
      </c>
    </row>
    <row r="193" spans="1:4" x14ac:dyDescent="0.25">
      <c r="A193">
        <v>190</v>
      </c>
      <c r="B193" t="s">
        <v>987</v>
      </c>
      <c r="C193" s="50">
        <v>4.2442129629629628E-2</v>
      </c>
    </row>
    <row r="194" spans="1:4" x14ac:dyDescent="0.25">
      <c r="A194">
        <v>191</v>
      </c>
      <c r="B194" t="s">
        <v>988</v>
      </c>
      <c r="C194" s="50">
        <v>4.2465277777777775E-2</v>
      </c>
    </row>
    <row r="195" spans="1:4" x14ac:dyDescent="0.25">
      <c r="A195">
        <v>192</v>
      </c>
      <c r="B195" t="s">
        <v>989</v>
      </c>
      <c r="C195" s="50">
        <v>4.2546296296296297E-2</v>
      </c>
      <c r="D195" t="s">
        <v>990</v>
      </c>
    </row>
    <row r="196" spans="1:4" x14ac:dyDescent="0.25">
      <c r="A196">
        <v>193</v>
      </c>
      <c r="B196" t="s">
        <v>991</v>
      </c>
      <c r="C196" s="50">
        <v>4.2615740740740739E-2</v>
      </c>
    </row>
    <row r="197" spans="1:4" x14ac:dyDescent="0.25">
      <c r="A197">
        <v>194</v>
      </c>
      <c r="B197" t="s">
        <v>992</v>
      </c>
      <c r="C197" s="50">
        <v>4.2638888888888893E-2</v>
      </c>
    </row>
    <row r="198" spans="1:4" x14ac:dyDescent="0.25">
      <c r="A198">
        <v>195</v>
      </c>
      <c r="B198" t="s">
        <v>993</v>
      </c>
      <c r="C198" s="50">
        <v>4.2650462962962959E-2</v>
      </c>
    </row>
    <row r="199" spans="1:4" x14ac:dyDescent="0.25">
      <c r="A199">
        <v>196</v>
      </c>
      <c r="B199" t="s">
        <v>994</v>
      </c>
      <c r="C199" s="50">
        <v>4.2708333333333327E-2</v>
      </c>
    </row>
    <row r="200" spans="1:4" x14ac:dyDescent="0.25">
      <c r="A200">
        <v>198</v>
      </c>
      <c r="B200" t="s">
        <v>995</v>
      </c>
      <c r="C200" s="50">
        <v>4.313657407407407E-2</v>
      </c>
    </row>
    <row r="201" spans="1:4" x14ac:dyDescent="0.25">
      <c r="A201">
        <v>199</v>
      </c>
      <c r="B201" t="s">
        <v>996</v>
      </c>
      <c r="C201" s="50">
        <v>4.3182870370370365E-2</v>
      </c>
    </row>
    <row r="202" spans="1:4" x14ac:dyDescent="0.25">
      <c r="A202">
        <v>200</v>
      </c>
      <c r="B202" t="s">
        <v>997</v>
      </c>
      <c r="C202" s="50">
        <v>4.3206018518518519E-2</v>
      </c>
    </row>
    <row r="203" spans="1:4" x14ac:dyDescent="0.25">
      <c r="A203">
        <v>201</v>
      </c>
      <c r="B203" t="s">
        <v>998</v>
      </c>
      <c r="C203" s="50">
        <v>4.3379629629629629E-2</v>
      </c>
    </row>
    <row r="204" spans="1:4" x14ac:dyDescent="0.25">
      <c r="A204">
        <v>202</v>
      </c>
      <c r="B204" t="s">
        <v>999</v>
      </c>
      <c r="C204" s="50">
        <v>4.3449074074074077E-2</v>
      </c>
    </row>
    <row r="205" spans="1:4" x14ac:dyDescent="0.25">
      <c r="A205">
        <v>203</v>
      </c>
      <c r="B205" t="s">
        <v>1000</v>
      </c>
      <c r="C205" s="50">
        <v>4.3530092592592599E-2</v>
      </c>
    </row>
    <row r="206" spans="1:4" x14ac:dyDescent="0.25">
      <c r="A206">
        <v>204</v>
      </c>
      <c r="B206" t="s">
        <v>1001</v>
      </c>
      <c r="C206" s="50">
        <v>4.3576388888888894E-2</v>
      </c>
    </row>
    <row r="207" spans="1:4" x14ac:dyDescent="0.25">
      <c r="A207">
        <v>205</v>
      </c>
      <c r="B207" t="s">
        <v>1002</v>
      </c>
      <c r="C207" s="50">
        <v>4.3993055555555556E-2</v>
      </c>
    </row>
    <row r="208" spans="1:4" x14ac:dyDescent="0.25">
      <c r="A208">
        <v>206</v>
      </c>
      <c r="B208" t="s">
        <v>1003</v>
      </c>
      <c r="C208" s="50">
        <v>4.4004629629629623E-2</v>
      </c>
    </row>
    <row r="209" spans="1:3" x14ac:dyDescent="0.25">
      <c r="A209">
        <v>207</v>
      </c>
      <c r="B209" t="s">
        <v>1004</v>
      </c>
      <c r="C209" s="50">
        <v>4.4108796296296299E-2</v>
      </c>
    </row>
    <row r="210" spans="1:3" x14ac:dyDescent="0.25">
      <c r="A210">
        <v>208</v>
      </c>
      <c r="B210" t="s">
        <v>1005</v>
      </c>
      <c r="C210" s="50">
        <v>4.4120370370370372E-2</v>
      </c>
    </row>
    <row r="211" spans="1:3" x14ac:dyDescent="0.25">
      <c r="A211">
        <v>209</v>
      </c>
      <c r="B211" t="s">
        <v>1006</v>
      </c>
      <c r="C211" s="50">
        <v>4.4212962962962961E-2</v>
      </c>
    </row>
    <row r="212" spans="1:3" x14ac:dyDescent="0.25">
      <c r="A212">
        <v>210</v>
      </c>
      <c r="B212" t="s">
        <v>1007</v>
      </c>
      <c r="C212" s="50">
        <v>4.4293981481481483E-2</v>
      </c>
    </row>
    <row r="213" spans="1:3" x14ac:dyDescent="0.25">
      <c r="A213">
        <v>211</v>
      </c>
      <c r="B213" t="s">
        <v>1008</v>
      </c>
      <c r="C213" s="50">
        <v>4.431712962962963E-2</v>
      </c>
    </row>
    <row r="214" spans="1:3" x14ac:dyDescent="0.25">
      <c r="A214">
        <v>212</v>
      </c>
      <c r="B214" t="s">
        <v>1009</v>
      </c>
      <c r="C214" s="50">
        <v>4.4409722222222225E-2</v>
      </c>
    </row>
    <row r="215" spans="1:3" x14ac:dyDescent="0.25">
      <c r="A215">
        <v>213</v>
      </c>
      <c r="B215" t="s">
        <v>1010</v>
      </c>
      <c r="C215" s="50">
        <v>4.4432870370370366E-2</v>
      </c>
    </row>
    <row r="216" spans="1:3" x14ac:dyDescent="0.25">
      <c r="A216">
        <v>214</v>
      </c>
      <c r="B216" t="s">
        <v>1011</v>
      </c>
      <c r="C216" s="50">
        <v>4.462962962962963E-2</v>
      </c>
    </row>
    <row r="217" spans="1:3" x14ac:dyDescent="0.25">
      <c r="A217">
        <v>215</v>
      </c>
      <c r="B217" t="s">
        <v>1012</v>
      </c>
      <c r="C217" s="50">
        <v>4.4652777777777784E-2</v>
      </c>
    </row>
    <row r="218" spans="1:3" x14ac:dyDescent="0.25">
      <c r="A218">
        <v>216</v>
      </c>
      <c r="B218" t="s">
        <v>1013</v>
      </c>
      <c r="C218" s="50">
        <v>4.5000000000000005E-2</v>
      </c>
    </row>
    <row r="219" spans="1:3" x14ac:dyDescent="0.25">
      <c r="A219">
        <v>217</v>
      </c>
      <c r="B219" t="s">
        <v>1014</v>
      </c>
      <c r="C219" s="50">
        <v>4.5023148148148145E-2</v>
      </c>
    </row>
    <row r="220" spans="1:3" x14ac:dyDescent="0.25">
      <c r="A220">
        <v>218</v>
      </c>
      <c r="B220" t="s">
        <v>1015</v>
      </c>
      <c r="C220" s="50">
        <v>4.5127314814814821E-2</v>
      </c>
    </row>
    <row r="221" spans="1:3" x14ac:dyDescent="0.25">
      <c r="A221">
        <v>219</v>
      </c>
      <c r="B221" t="s">
        <v>1016</v>
      </c>
      <c r="C221" s="50">
        <v>4.5138888888888888E-2</v>
      </c>
    </row>
    <row r="222" spans="1:3" x14ac:dyDescent="0.25">
      <c r="A222">
        <v>220</v>
      </c>
      <c r="B222" t="s">
        <v>1017</v>
      </c>
      <c r="C222" s="50">
        <v>4.5150462962962962E-2</v>
      </c>
    </row>
    <row r="223" spans="1:3" x14ac:dyDescent="0.25">
      <c r="A223">
        <v>221</v>
      </c>
      <c r="B223" t="s">
        <v>1018</v>
      </c>
      <c r="C223" s="50">
        <v>4.5162037037037035E-2</v>
      </c>
    </row>
    <row r="224" spans="1:3" x14ac:dyDescent="0.25">
      <c r="A224">
        <v>222</v>
      </c>
      <c r="B224" t="s">
        <v>1019</v>
      </c>
      <c r="C224" s="50">
        <v>4.5196759259259256E-2</v>
      </c>
    </row>
    <row r="225" spans="1:3" x14ac:dyDescent="0.25">
      <c r="A225">
        <v>223</v>
      </c>
      <c r="B225" t="s">
        <v>1020</v>
      </c>
      <c r="C225" s="50">
        <v>4.5393518518518521E-2</v>
      </c>
    </row>
    <row r="226" spans="1:3" x14ac:dyDescent="0.25">
      <c r="A226">
        <v>224</v>
      </c>
      <c r="B226" t="s">
        <v>1021</v>
      </c>
      <c r="C226" s="50">
        <v>4.5671296296296293E-2</v>
      </c>
    </row>
    <row r="227" spans="1:3" x14ac:dyDescent="0.25">
      <c r="A227">
        <v>225</v>
      </c>
      <c r="B227" t="s">
        <v>1022</v>
      </c>
      <c r="C227" s="50">
        <v>4.5694444444444447E-2</v>
      </c>
    </row>
    <row r="228" spans="1:3" x14ac:dyDescent="0.25">
      <c r="A228">
        <v>226</v>
      </c>
      <c r="B228" t="s">
        <v>1023</v>
      </c>
      <c r="C228" s="50">
        <v>4.5833333333333337E-2</v>
      </c>
    </row>
    <row r="229" spans="1:3" x14ac:dyDescent="0.25">
      <c r="A229">
        <v>227</v>
      </c>
      <c r="B229" t="s">
        <v>1024</v>
      </c>
      <c r="C229" s="50">
        <v>4.5937499999999999E-2</v>
      </c>
    </row>
    <row r="230" spans="1:3" x14ac:dyDescent="0.25">
      <c r="A230">
        <v>228</v>
      </c>
      <c r="B230" t="s">
        <v>607</v>
      </c>
      <c r="C230" s="50">
        <v>4.6041666666666668E-2</v>
      </c>
    </row>
    <row r="231" spans="1:3" x14ac:dyDescent="0.25">
      <c r="A231">
        <v>229</v>
      </c>
      <c r="B231" t="s">
        <v>1025</v>
      </c>
      <c r="C231" s="50">
        <v>4.6226851851851852E-2</v>
      </c>
    </row>
    <row r="232" spans="1:3" x14ac:dyDescent="0.25">
      <c r="A232">
        <v>230</v>
      </c>
      <c r="B232" t="s">
        <v>1026</v>
      </c>
      <c r="C232" s="50">
        <v>4.6446759259259257E-2</v>
      </c>
    </row>
    <row r="233" spans="1:3" x14ac:dyDescent="0.25">
      <c r="A233">
        <v>231</v>
      </c>
      <c r="B233" t="s">
        <v>1027</v>
      </c>
      <c r="C233" s="50">
        <v>4.6516203703703705E-2</v>
      </c>
    </row>
    <row r="234" spans="1:3" x14ac:dyDescent="0.25">
      <c r="A234">
        <v>232</v>
      </c>
      <c r="B234" t="s">
        <v>1028</v>
      </c>
      <c r="C234" s="50">
        <v>4.6574074074074073E-2</v>
      </c>
    </row>
    <row r="235" spans="1:3" x14ac:dyDescent="0.25">
      <c r="A235">
        <v>233</v>
      </c>
      <c r="B235" t="s">
        <v>1029</v>
      </c>
      <c r="C235" s="50">
        <v>4.6585648148148147E-2</v>
      </c>
    </row>
    <row r="236" spans="1:3" x14ac:dyDescent="0.25">
      <c r="A236">
        <v>234</v>
      </c>
      <c r="B236" t="s">
        <v>1030</v>
      </c>
      <c r="C236" s="50">
        <v>4.6643518518518522E-2</v>
      </c>
    </row>
    <row r="237" spans="1:3" x14ac:dyDescent="0.25">
      <c r="A237">
        <v>235</v>
      </c>
      <c r="B237" t="s">
        <v>1031</v>
      </c>
      <c r="C237" s="50">
        <v>4.6909722222222221E-2</v>
      </c>
    </row>
    <row r="238" spans="1:3" x14ac:dyDescent="0.25">
      <c r="A238">
        <v>236</v>
      </c>
      <c r="B238" t="s">
        <v>1032</v>
      </c>
      <c r="C238" s="50">
        <v>4.6967592592592589E-2</v>
      </c>
    </row>
    <row r="239" spans="1:3" x14ac:dyDescent="0.25">
      <c r="A239">
        <v>237</v>
      </c>
      <c r="B239" t="s">
        <v>600</v>
      </c>
      <c r="C239" s="50">
        <v>4.7037037037037037E-2</v>
      </c>
    </row>
    <row r="240" spans="1:3" x14ac:dyDescent="0.25">
      <c r="A240">
        <v>238</v>
      </c>
      <c r="B240" t="s">
        <v>1033</v>
      </c>
      <c r="C240" s="50">
        <v>4.7245370370370375E-2</v>
      </c>
    </row>
    <row r="241" spans="1:5" x14ac:dyDescent="0.25">
      <c r="A241">
        <v>239</v>
      </c>
      <c r="B241" t="s">
        <v>1034</v>
      </c>
      <c r="C241" s="50">
        <v>4.7268518518518515E-2</v>
      </c>
    </row>
    <row r="242" spans="1:5" x14ac:dyDescent="0.25">
      <c r="A242">
        <v>240</v>
      </c>
      <c r="B242" t="s">
        <v>1035</v>
      </c>
      <c r="C242" s="50">
        <v>4.7650462962962964E-2</v>
      </c>
    </row>
    <row r="243" spans="1:5" x14ac:dyDescent="0.25">
      <c r="A243">
        <v>241</v>
      </c>
      <c r="B243" t="s">
        <v>1036</v>
      </c>
      <c r="C243" s="50">
        <v>4.7662037037037037E-2</v>
      </c>
    </row>
    <row r="244" spans="1:5" x14ac:dyDescent="0.25">
      <c r="A244">
        <v>242</v>
      </c>
      <c r="B244" t="s">
        <v>1037</v>
      </c>
      <c r="C244" s="50">
        <v>4.8333333333333332E-2</v>
      </c>
    </row>
    <row r="245" spans="1:5" x14ac:dyDescent="0.25">
      <c r="A245">
        <v>243</v>
      </c>
      <c r="B245" t="s">
        <v>1038</v>
      </c>
      <c r="C245" s="50">
        <v>4.925925925925926E-2</v>
      </c>
    </row>
    <row r="246" spans="1:5" x14ac:dyDescent="0.25">
      <c r="A246">
        <v>244</v>
      </c>
      <c r="B246" t="s">
        <v>1039</v>
      </c>
      <c r="C246" s="50">
        <v>4.927083333333334E-2</v>
      </c>
    </row>
    <row r="247" spans="1:5" x14ac:dyDescent="0.25">
      <c r="A247">
        <v>245</v>
      </c>
      <c r="B247" t="s">
        <v>1040</v>
      </c>
      <c r="C247" s="50">
        <v>4.9317129629629634E-2</v>
      </c>
    </row>
    <row r="248" spans="1:5" x14ac:dyDescent="0.25">
      <c r="A248">
        <v>246</v>
      </c>
      <c r="B248" t="s">
        <v>1041</v>
      </c>
      <c r="C248" s="50">
        <v>4.9351851851851848E-2</v>
      </c>
    </row>
    <row r="249" spans="1:5" x14ac:dyDescent="0.25">
      <c r="A249">
        <v>247</v>
      </c>
      <c r="B249" t="s">
        <v>1042</v>
      </c>
      <c r="C249" s="50">
        <v>5.019675925925926E-2</v>
      </c>
    </row>
    <row r="250" spans="1:5" x14ac:dyDescent="0.25">
      <c r="A250">
        <v>248</v>
      </c>
      <c r="B250" t="s">
        <v>1043</v>
      </c>
      <c r="C250" s="50">
        <v>5.0254629629629628E-2</v>
      </c>
    </row>
    <row r="251" spans="1:5" x14ac:dyDescent="0.25">
      <c r="A251">
        <v>249</v>
      </c>
      <c r="B251" t="s">
        <v>1044</v>
      </c>
      <c r="C251" s="50">
        <v>5.0312500000000003E-2</v>
      </c>
    </row>
    <row r="252" spans="1:5" x14ac:dyDescent="0.25">
      <c r="A252">
        <v>250</v>
      </c>
      <c r="B252" t="s">
        <v>1045</v>
      </c>
      <c r="C252" s="50">
        <v>5.1030092592592592E-2</v>
      </c>
    </row>
    <row r="253" spans="1:5" x14ac:dyDescent="0.25">
      <c r="A253">
        <v>251</v>
      </c>
      <c r="B253" t="s">
        <v>1046</v>
      </c>
      <c r="C253" s="50">
        <v>5.1574074074074078E-2</v>
      </c>
    </row>
    <row r="254" spans="1:5" x14ac:dyDescent="0.25">
      <c r="A254">
        <v>252</v>
      </c>
      <c r="B254" t="s">
        <v>1047</v>
      </c>
      <c r="C254" s="50">
        <v>5.1990740740740747E-2</v>
      </c>
    </row>
    <row r="255" spans="1:5" x14ac:dyDescent="0.25">
      <c r="A255">
        <v>253</v>
      </c>
      <c r="B255" t="s">
        <v>1048</v>
      </c>
      <c r="C255" s="50">
        <v>5.2037037037037041E-2</v>
      </c>
      <c r="E255" t="s">
        <v>1071</v>
      </c>
    </row>
    <row r="256" spans="1:5" x14ac:dyDescent="0.25">
      <c r="A256">
        <v>254</v>
      </c>
      <c r="B256" t="s">
        <v>633</v>
      </c>
      <c r="C256" s="50">
        <v>5.2094907407407409E-2</v>
      </c>
    </row>
    <row r="257" spans="1:3" x14ac:dyDescent="0.25">
      <c r="A257">
        <v>255</v>
      </c>
      <c r="B257" t="s">
        <v>1049</v>
      </c>
      <c r="C257" s="50">
        <v>5.2152777777777777E-2</v>
      </c>
    </row>
    <row r="258" spans="1:3" x14ac:dyDescent="0.25">
      <c r="A258">
        <v>256</v>
      </c>
      <c r="B258" t="s">
        <v>1050</v>
      </c>
      <c r="C258" s="50">
        <v>5.3240740740740734E-2</v>
      </c>
    </row>
    <row r="259" spans="1:3" x14ac:dyDescent="0.25">
      <c r="A259">
        <v>257</v>
      </c>
      <c r="B259" t="s">
        <v>1051</v>
      </c>
      <c r="C259" s="50">
        <v>5.3321759259259256E-2</v>
      </c>
    </row>
    <row r="260" spans="1:3" x14ac:dyDescent="0.25">
      <c r="A260">
        <v>258</v>
      </c>
      <c r="B260" t="s">
        <v>1052</v>
      </c>
      <c r="C260" s="50">
        <v>5.3333333333333337E-2</v>
      </c>
    </row>
    <row r="261" spans="1:3" x14ac:dyDescent="0.25">
      <c r="A261">
        <v>259</v>
      </c>
      <c r="B261" t="s">
        <v>1053</v>
      </c>
      <c r="C261" s="50">
        <v>5.3541666666666675E-2</v>
      </c>
    </row>
    <row r="262" spans="1:3" x14ac:dyDescent="0.25">
      <c r="A262">
        <v>260</v>
      </c>
      <c r="B262" t="s">
        <v>1054</v>
      </c>
      <c r="C262" s="50">
        <v>5.3553240740740742E-2</v>
      </c>
    </row>
    <row r="263" spans="1:3" x14ac:dyDescent="0.25">
      <c r="A263">
        <v>261</v>
      </c>
      <c r="B263" t="s">
        <v>1055</v>
      </c>
      <c r="C263" s="50">
        <v>5.3969907407407404E-2</v>
      </c>
    </row>
    <row r="264" spans="1:3" x14ac:dyDescent="0.25">
      <c r="A264">
        <v>262</v>
      </c>
      <c r="B264" t="s">
        <v>1056</v>
      </c>
      <c r="C264" s="50">
        <v>5.3993055555555558E-2</v>
      </c>
    </row>
    <row r="265" spans="1:3" x14ac:dyDescent="0.25">
      <c r="A265">
        <v>263</v>
      </c>
      <c r="B265" t="s">
        <v>1057</v>
      </c>
      <c r="C265" s="50">
        <v>5.4004629629629632E-2</v>
      </c>
    </row>
    <row r="266" spans="1:3" x14ac:dyDescent="0.25">
      <c r="A266">
        <v>264</v>
      </c>
      <c r="B266" t="s">
        <v>1058</v>
      </c>
      <c r="C266" s="50">
        <v>5.4016203703703712E-2</v>
      </c>
    </row>
    <row r="267" spans="1:3" x14ac:dyDescent="0.25">
      <c r="A267">
        <v>265</v>
      </c>
      <c r="B267" t="s">
        <v>1059</v>
      </c>
      <c r="C267" s="50">
        <v>5.4027777777777779E-2</v>
      </c>
    </row>
    <row r="268" spans="1:3" x14ac:dyDescent="0.25">
      <c r="A268">
        <v>266</v>
      </c>
      <c r="B268" t="s">
        <v>1060</v>
      </c>
      <c r="C268" s="50">
        <v>5.4872685185185184E-2</v>
      </c>
    </row>
    <row r="269" spans="1:3" x14ac:dyDescent="0.25">
      <c r="A269">
        <v>267</v>
      </c>
      <c r="B269" t="s">
        <v>1061</v>
      </c>
      <c r="C269" s="50">
        <v>5.5648148148148148E-2</v>
      </c>
    </row>
    <row r="270" spans="1:3" x14ac:dyDescent="0.25">
      <c r="A270">
        <v>268</v>
      </c>
      <c r="B270" t="s">
        <v>1062</v>
      </c>
      <c r="C270" s="50">
        <v>5.5868055555555553E-2</v>
      </c>
    </row>
    <row r="271" spans="1:3" x14ac:dyDescent="0.25">
      <c r="A271">
        <v>269</v>
      </c>
      <c r="B271" t="s">
        <v>1063</v>
      </c>
      <c r="C271" s="50">
        <v>5.6087962962962958E-2</v>
      </c>
    </row>
    <row r="272" spans="1:3" x14ac:dyDescent="0.25">
      <c r="A272">
        <v>270</v>
      </c>
      <c r="B272" t="s">
        <v>1064</v>
      </c>
      <c r="C272" s="50">
        <v>5.6620370370370376E-2</v>
      </c>
    </row>
    <row r="273" spans="1:4" x14ac:dyDescent="0.25">
      <c r="A273">
        <v>271</v>
      </c>
      <c r="B273" t="s">
        <v>1065</v>
      </c>
      <c r="C273" s="50">
        <v>5.7719907407407407E-2</v>
      </c>
    </row>
    <row r="274" spans="1:4" x14ac:dyDescent="0.25">
      <c r="A274">
        <v>272</v>
      </c>
      <c r="B274" t="s">
        <v>1066</v>
      </c>
      <c r="C274" s="50">
        <v>6.3078703703703706E-2</v>
      </c>
      <c r="D274" t="s">
        <v>1067</v>
      </c>
    </row>
  </sheetData>
  <sortState ref="A3:I275">
    <sortCondition ref="F3:F275"/>
    <sortCondition ref="C3:C275"/>
    <sortCondition ref="G3:G275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03"/>
  <sheetViews>
    <sheetView topLeftCell="A10" workbookViewId="0">
      <selection activeCell="N20" sqref="A1:N20"/>
    </sheetView>
  </sheetViews>
  <sheetFormatPr defaultRowHeight="15" x14ac:dyDescent="0.25"/>
  <cols>
    <col min="3" max="3" width="25.85546875" customWidth="1"/>
    <col min="4" max="4" width="35.140625" customWidth="1"/>
    <col min="7" max="7" width="16.28515625" customWidth="1"/>
    <col min="8" max="8" width="16.85546875" customWidth="1"/>
  </cols>
  <sheetData>
    <row r="1" spans="1:14" ht="15.75" thickBot="1" x14ac:dyDescent="0.3">
      <c r="C1" t="s">
        <v>217</v>
      </c>
      <c r="H1" t="s">
        <v>1078</v>
      </c>
      <c r="L1" t="s">
        <v>251</v>
      </c>
      <c r="M1" t="s">
        <v>1079</v>
      </c>
      <c r="N1" t="s">
        <v>207</v>
      </c>
    </row>
    <row r="2" spans="1:14" ht="57.75" thickBot="1" x14ac:dyDescent="0.3">
      <c r="A2" s="166">
        <v>1016</v>
      </c>
      <c r="B2" s="167">
        <v>1302</v>
      </c>
      <c r="C2" s="168" t="s">
        <v>1074</v>
      </c>
      <c r="D2" s="167" t="s">
        <v>247</v>
      </c>
      <c r="E2" s="167" t="s">
        <v>208</v>
      </c>
      <c r="F2" s="167" t="s">
        <v>199</v>
      </c>
      <c r="G2" s="169">
        <v>0.15300925925925926</v>
      </c>
      <c r="H2" s="169">
        <v>0.15084490740740741</v>
      </c>
      <c r="I2" s="166">
        <v>876</v>
      </c>
      <c r="J2" s="166">
        <v>173</v>
      </c>
      <c r="K2" s="166">
        <v>980</v>
      </c>
      <c r="L2" s="173">
        <v>1</v>
      </c>
      <c r="M2" s="171">
        <v>26</v>
      </c>
      <c r="N2" s="171">
        <v>10</v>
      </c>
    </row>
    <row r="3" spans="1:14" ht="57.75" thickBot="1" x14ac:dyDescent="0.3">
      <c r="A3" s="166">
        <v>1555</v>
      </c>
      <c r="B3" s="167">
        <v>1677</v>
      </c>
      <c r="C3" s="168" t="s">
        <v>1075</v>
      </c>
      <c r="D3" s="167" t="s">
        <v>247</v>
      </c>
      <c r="E3" s="167" t="s">
        <v>200</v>
      </c>
      <c r="F3" s="167" t="s">
        <v>199</v>
      </c>
      <c r="G3" s="169">
        <v>0.16496527777777778</v>
      </c>
      <c r="H3" s="169">
        <v>0.1628125</v>
      </c>
      <c r="I3" s="166">
        <v>1296</v>
      </c>
      <c r="J3" s="166">
        <v>118</v>
      </c>
      <c r="K3" s="166">
        <v>1551</v>
      </c>
      <c r="L3" s="173">
        <v>1</v>
      </c>
      <c r="M3" s="171">
        <v>26</v>
      </c>
      <c r="N3" s="171">
        <v>9</v>
      </c>
    </row>
    <row r="4" spans="1:14" ht="57.75" thickBot="1" x14ac:dyDescent="0.3">
      <c r="A4" s="166">
        <v>2077</v>
      </c>
      <c r="B4" s="167">
        <v>1676</v>
      </c>
      <c r="C4" s="168" t="s">
        <v>711</v>
      </c>
      <c r="D4" s="167" t="s">
        <v>247</v>
      </c>
      <c r="E4" s="167" t="s">
        <v>1076</v>
      </c>
      <c r="F4" s="167" t="s">
        <v>199</v>
      </c>
      <c r="G4" s="169">
        <v>0.17543981481481483</v>
      </c>
      <c r="H4" s="169">
        <v>0.17284722222222224</v>
      </c>
      <c r="I4" s="166">
        <v>1677</v>
      </c>
      <c r="J4" s="166">
        <v>313</v>
      </c>
      <c r="K4" s="166">
        <v>2063</v>
      </c>
      <c r="L4" s="173">
        <v>1</v>
      </c>
      <c r="M4" s="171">
        <v>26</v>
      </c>
      <c r="N4" s="171">
        <v>8</v>
      </c>
    </row>
    <row r="5" spans="1:14" ht="15.75" thickBot="1" x14ac:dyDescent="0.3">
      <c r="A5" s="172">
        <v>2340</v>
      </c>
      <c r="B5" s="172">
        <v>1679</v>
      </c>
      <c r="C5" s="172" t="s">
        <v>712</v>
      </c>
      <c r="D5" s="172" t="s">
        <v>247</v>
      </c>
      <c r="E5" s="172" t="s">
        <v>203</v>
      </c>
      <c r="F5" s="176"/>
      <c r="G5" s="176">
        <v>0.1819212962962963</v>
      </c>
      <c r="H5" s="176">
        <v>0.17775462962962962</v>
      </c>
      <c r="I5" s="172">
        <v>1848</v>
      </c>
      <c r="J5" s="172">
        <v>110</v>
      </c>
      <c r="K5" s="172">
        <v>2273</v>
      </c>
      <c r="L5" s="170">
        <v>1</v>
      </c>
      <c r="M5" s="171">
        <v>26</v>
      </c>
      <c r="N5" s="173">
        <v>7</v>
      </c>
    </row>
    <row r="6" spans="1:14" ht="57.75" thickBot="1" x14ac:dyDescent="0.3">
      <c r="A6" s="166">
        <v>2156</v>
      </c>
      <c r="B6" s="167">
        <v>1316</v>
      </c>
      <c r="C6" s="168" t="s">
        <v>211</v>
      </c>
      <c r="D6" s="167" t="s">
        <v>247</v>
      </c>
      <c r="E6" s="167" t="s">
        <v>203</v>
      </c>
      <c r="F6" s="167" t="s">
        <v>199</v>
      </c>
      <c r="G6" s="169">
        <v>0.17751157407407406</v>
      </c>
      <c r="H6" s="169">
        <v>0.17526620370370372</v>
      </c>
      <c r="I6" s="166">
        <v>1728</v>
      </c>
      <c r="J6" s="166">
        <v>103</v>
      </c>
      <c r="K6" s="166">
        <v>2161</v>
      </c>
      <c r="L6" s="170">
        <v>2</v>
      </c>
      <c r="M6" s="171">
        <v>26</v>
      </c>
      <c r="N6" s="173">
        <v>10</v>
      </c>
    </row>
    <row r="7" spans="1:14" ht="57.75" thickBot="1" x14ac:dyDescent="0.3">
      <c r="A7" s="166">
        <v>3821</v>
      </c>
      <c r="B7" s="167">
        <v>1520</v>
      </c>
      <c r="C7" s="168" t="s">
        <v>236</v>
      </c>
      <c r="D7" s="167" t="s">
        <v>247</v>
      </c>
      <c r="E7" s="167" t="s">
        <v>201</v>
      </c>
      <c r="F7" s="167" t="s">
        <v>199</v>
      </c>
      <c r="G7" s="169">
        <v>0.22500000000000001</v>
      </c>
      <c r="H7" s="169">
        <v>0.22055555555555553</v>
      </c>
      <c r="I7" s="166">
        <v>2622</v>
      </c>
      <c r="J7" s="166">
        <v>403</v>
      </c>
      <c r="K7" s="166">
        <v>3813</v>
      </c>
      <c r="L7" s="170">
        <v>3</v>
      </c>
      <c r="M7" s="171">
        <v>26</v>
      </c>
      <c r="N7" s="173">
        <v>10</v>
      </c>
    </row>
    <row r="8" spans="1:14" ht="57.75" thickBot="1" x14ac:dyDescent="0.3">
      <c r="A8" s="166">
        <v>223</v>
      </c>
      <c r="B8" s="167">
        <v>1519</v>
      </c>
      <c r="C8" s="168" t="s">
        <v>825</v>
      </c>
      <c r="D8" s="167" t="s">
        <v>247</v>
      </c>
      <c r="E8" s="167" t="s">
        <v>201</v>
      </c>
      <c r="F8" s="167" t="s">
        <v>199</v>
      </c>
      <c r="G8" s="169">
        <v>0.12516203703703704</v>
      </c>
      <c r="H8" s="169">
        <v>0.12479166666666668</v>
      </c>
      <c r="I8" s="166">
        <v>213</v>
      </c>
      <c r="J8" s="166">
        <v>30</v>
      </c>
      <c r="K8" s="166">
        <v>225</v>
      </c>
      <c r="L8" s="178" t="s">
        <v>1080</v>
      </c>
      <c r="M8" s="171">
        <v>26</v>
      </c>
      <c r="N8" s="173">
        <v>9</v>
      </c>
    </row>
    <row r="9" spans="1:14" ht="99" customHeight="1" thickBot="1" x14ac:dyDescent="0.3">
      <c r="A9" s="166">
        <v>460</v>
      </c>
      <c r="B9" s="167">
        <v>1521</v>
      </c>
      <c r="C9" s="168" t="s">
        <v>230</v>
      </c>
      <c r="D9" s="167" t="s">
        <v>248</v>
      </c>
      <c r="E9" s="167" t="s">
        <v>202</v>
      </c>
      <c r="F9" s="167" t="s">
        <v>199</v>
      </c>
      <c r="G9" s="169">
        <v>0.13692129629629629</v>
      </c>
      <c r="H9" s="169">
        <v>0.13659722222222223</v>
      </c>
      <c r="I9" s="166">
        <v>41</v>
      </c>
      <c r="J9" s="166">
        <v>8</v>
      </c>
      <c r="K9" s="166">
        <v>467</v>
      </c>
      <c r="L9" s="178" t="s">
        <v>1080</v>
      </c>
      <c r="M9" s="171">
        <v>26</v>
      </c>
    </row>
    <row r="10" spans="1:14" ht="57" x14ac:dyDescent="0.25">
      <c r="A10" s="173">
        <v>194</v>
      </c>
      <c r="B10" s="174">
        <v>1682</v>
      </c>
      <c r="C10" s="175" t="s">
        <v>1073</v>
      </c>
      <c r="D10" s="174" t="s">
        <v>247</v>
      </c>
      <c r="E10" s="174" t="s">
        <v>201</v>
      </c>
      <c r="F10" s="174" t="s">
        <v>199</v>
      </c>
      <c r="G10" s="177">
        <v>0.12361111111111112</v>
      </c>
      <c r="H10" s="177">
        <v>0.1232638888888889</v>
      </c>
      <c r="I10" s="173">
        <v>187</v>
      </c>
      <c r="J10" s="173">
        <v>25</v>
      </c>
      <c r="K10" s="173">
        <v>192</v>
      </c>
      <c r="L10" s="178" t="s">
        <v>162</v>
      </c>
      <c r="M10" s="171">
        <v>26</v>
      </c>
      <c r="N10" s="173">
        <v>10</v>
      </c>
    </row>
    <row r="11" spans="1:14" x14ac:dyDescent="0.25">
      <c r="A11">
        <v>122</v>
      </c>
      <c r="B11">
        <v>12937</v>
      </c>
      <c r="C11" t="s">
        <v>227</v>
      </c>
      <c r="D11" t="s">
        <v>247</v>
      </c>
      <c r="E11" t="s">
        <v>208</v>
      </c>
      <c r="F11" s="50" t="s">
        <v>199</v>
      </c>
      <c r="G11" s="50">
        <v>4.7083333333333331E-2</v>
      </c>
      <c r="H11" s="50">
        <v>4.5543981481481477E-2</v>
      </c>
      <c r="I11">
        <v>115</v>
      </c>
      <c r="J11">
        <v>25</v>
      </c>
      <c r="K11">
        <v>96</v>
      </c>
      <c r="L11">
        <v>1</v>
      </c>
      <c r="M11" s="171">
        <v>10</v>
      </c>
      <c r="N11">
        <v>6</v>
      </c>
    </row>
    <row r="12" spans="1:14" x14ac:dyDescent="0.25">
      <c r="A12">
        <v>165</v>
      </c>
      <c r="B12">
        <v>11944</v>
      </c>
      <c r="C12" t="s">
        <v>215</v>
      </c>
      <c r="D12" t="s">
        <v>247</v>
      </c>
      <c r="E12" t="s">
        <v>200</v>
      </c>
      <c r="F12" s="50" t="s">
        <v>199</v>
      </c>
      <c r="G12" s="50">
        <v>4.853009259259259E-2</v>
      </c>
      <c r="H12" s="50">
        <v>4.6932870370370368E-2</v>
      </c>
      <c r="I12">
        <v>151</v>
      </c>
      <c r="J12">
        <v>15</v>
      </c>
      <c r="K12">
        <v>124</v>
      </c>
      <c r="L12">
        <v>1</v>
      </c>
      <c r="M12" s="173">
        <v>10</v>
      </c>
      <c r="N12">
        <v>5</v>
      </c>
    </row>
    <row r="13" spans="1:14" x14ac:dyDescent="0.25">
      <c r="A13">
        <v>275</v>
      </c>
      <c r="B13">
        <v>11980</v>
      </c>
      <c r="C13" t="s">
        <v>229</v>
      </c>
      <c r="D13" t="s">
        <v>247</v>
      </c>
      <c r="E13" t="s">
        <v>201</v>
      </c>
      <c r="F13" s="50" t="s">
        <v>199</v>
      </c>
      <c r="G13" s="50">
        <v>5.1261574074074077E-2</v>
      </c>
      <c r="H13" s="50">
        <v>4.9652777777777775E-2</v>
      </c>
      <c r="I13">
        <v>245</v>
      </c>
      <c r="J13">
        <v>29</v>
      </c>
      <c r="K13">
        <v>215</v>
      </c>
      <c r="L13">
        <v>1</v>
      </c>
      <c r="M13" s="173">
        <v>10</v>
      </c>
      <c r="N13">
        <v>4</v>
      </c>
    </row>
    <row r="14" spans="1:14" x14ac:dyDescent="0.25">
      <c r="A14">
        <v>310</v>
      </c>
      <c r="B14">
        <v>11662</v>
      </c>
      <c r="C14" t="s">
        <v>697</v>
      </c>
      <c r="D14" t="s">
        <v>247</v>
      </c>
      <c r="E14" t="s">
        <v>1076</v>
      </c>
      <c r="F14" s="50" t="s">
        <v>199</v>
      </c>
      <c r="G14" s="50">
        <v>5.1932870370370365E-2</v>
      </c>
      <c r="H14" s="50">
        <v>5.1435185185185188E-2</v>
      </c>
      <c r="I14">
        <v>273</v>
      </c>
      <c r="J14">
        <v>46</v>
      </c>
      <c r="K14">
        <v>306</v>
      </c>
      <c r="L14">
        <v>1</v>
      </c>
      <c r="M14" s="171">
        <v>10</v>
      </c>
      <c r="N14">
        <v>3</v>
      </c>
    </row>
    <row r="15" spans="1:14" x14ac:dyDescent="0.25">
      <c r="A15">
        <v>835</v>
      </c>
      <c r="B15">
        <v>11567</v>
      </c>
      <c r="C15" t="s">
        <v>495</v>
      </c>
      <c r="D15" t="s">
        <v>248</v>
      </c>
      <c r="E15" t="s">
        <v>206</v>
      </c>
      <c r="F15" s="50" t="s">
        <v>199</v>
      </c>
      <c r="G15" s="50">
        <v>5.9733796296296299E-2</v>
      </c>
      <c r="H15" s="50">
        <v>5.9247685185185188E-2</v>
      </c>
      <c r="I15">
        <v>212</v>
      </c>
      <c r="J15">
        <v>38</v>
      </c>
      <c r="K15">
        <v>908</v>
      </c>
      <c r="L15">
        <v>3</v>
      </c>
      <c r="M15" s="173">
        <v>10</v>
      </c>
      <c r="N15">
        <v>9</v>
      </c>
    </row>
    <row r="16" spans="1:14" x14ac:dyDescent="0.25">
      <c r="A16">
        <v>1505</v>
      </c>
      <c r="B16">
        <v>11200</v>
      </c>
      <c r="C16" t="s">
        <v>237</v>
      </c>
      <c r="D16" t="s">
        <v>248</v>
      </c>
      <c r="E16" t="s">
        <v>448</v>
      </c>
      <c r="F16" s="50" t="s">
        <v>199</v>
      </c>
      <c r="G16" s="50">
        <v>6.6284722222222217E-2</v>
      </c>
      <c r="H16" s="50">
        <v>6.4178240740740744E-2</v>
      </c>
      <c r="I16">
        <v>529</v>
      </c>
      <c r="J16">
        <v>53</v>
      </c>
      <c r="K16">
        <v>1449</v>
      </c>
      <c r="L16">
        <v>3</v>
      </c>
      <c r="M16" s="173">
        <v>10</v>
      </c>
      <c r="N16">
        <v>8</v>
      </c>
    </row>
    <row r="17" spans="1:14" x14ac:dyDescent="0.25">
      <c r="A17">
        <v>1506</v>
      </c>
      <c r="B17">
        <v>12997</v>
      </c>
      <c r="C17" t="s">
        <v>213</v>
      </c>
      <c r="D17" t="s">
        <v>247</v>
      </c>
      <c r="E17" t="s">
        <v>1076</v>
      </c>
      <c r="F17" s="50" t="s">
        <v>199</v>
      </c>
      <c r="G17" s="50">
        <v>6.6284722222222217E-2</v>
      </c>
      <c r="H17" s="50">
        <v>6.4178240740740744E-2</v>
      </c>
      <c r="I17">
        <v>976</v>
      </c>
      <c r="J17">
        <v>168</v>
      </c>
      <c r="K17">
        <v>1451</v>
      </c>
      <c r="L17">
        <v>3</v>
      </c>
      <c r="M17" s="171">
        <v>10</v>
      </c>
      <c r="N17">
        <v>7</v>
      </c>
    </row>
    <row r="18" spans="1:14" x14ac:dyDescent="0.25">
      <c r="A18">
        <v>2301</v>
      </c>
      <c r="B18">
        <v>12100</v>
      </c>
      <c r="C18" t="s">
        <v>1077</v>
      </c>
      <c r="D18" t="s">
        <v>248</v>
      </c>
      <c r="E18" t="s">
        <v>202</v>
      </c>
      <c r="F18" s="50" t="s">
        <v>199</v>
      </c>
      <c r="G18" s="50">
        <v>7.4675925925925923E-2</v>
      </c>
      <c r="H18" s="50">
        <v>7.255787037037037E-2</v>
      </c>
      <c r="I18">
        <v>1045</v>
      </c>
      <c r="J18">
        <v>175</v>
      </c>
      <c r="K18">
        <v>2295</v>
      </c>
      <c r="L18">
        <v>4</v>
      </c>
      <c r="M18" s="173">
        <v>10</v>
      </c>
      <c r="N18">
        <v>10</v>
      </c>
    </row>
    <row r="19" spans="1:14" x14ac:dyDescent="0.25">
      <c r="A19">
        <v>774</v>
      </c>
      <c r="B19">
        <v>11056</v>
      </c>
      <c r="C19" t="s">
        <v>445</v>
      </c>
      <c r="D19" t="s">
        <v>248</v>
      </c>
      <c r="E19" t="s">
        <v>206</v>
      </c>
      <c r="F19" s="50" t="s">
        <v>199</v>
      </c>
      <c r="G19" s="50">
        <v>5.8946759259259261E-2</v>
      </c>
      <c r="H19" s="50">
        <v>5.8460648148148144E-2</v>
      </c>
      <c r="I19">
        <v>185</v>
      </c>
      <c r="J19">
        <v>34</v>
      </c>
      <c r="K19">
        <v>831</v>
      </c>
      <c r="L19" t="s">
        <v>184</v>
      </c>
      <c r="M19" s="173">
        <v>10</v>
      </c>
      <c r="N19">
        <v>10</v>
      </c>
    </row>
    <row r="20" spans="1:14" x14ac:dyDescent="0.25">
      <c r="A20">
        <v>103</v>
      </c>
      <c r="B20">
        <v>12995</v>
      </c>
      <c r="C20" t="s">
        <v>210</v>
      </c>
      <c r="D20" t="s">
        <v>247</v>
      </c>
      <c r="E20" t="s">
        <v>208</v>
      </c>
      <c r="F20" s="50" t="s">
        <v>199</v>
      </c>
      <c r="G20" s="50">
        <v>4.6296296296296301E-2</v>
      </c>
      <c r="H20" s="50">
        <v>4.6134259259259264E-2</v>
      </c>
      <c r="I20">
        <v>97</v>
      </c>
      <c r="J20">
        <v>19</v>
      </c>
      <c r="K20">
        <v>107</v>
      </c>
      <c r="L20" t="s">
        <v>162</v>
      </c>
      <c r="M20" s="171">
        <v>10</v>
      </c>
      <c r="N20">
        <v>9</v>
      </c>
    </row>
    <row r="21" spans="1:14" x14ac:dyDescent="0.25">
      <c r="F21" s="50"/>
      <c r="G21" s="50"/>
    </row>
    <row r="22" spans="1:14" x14ac:dyDescent="0.25">
      <c r="F22" s="50"/>
      <c r="G22" s="50"/>
    </row>
    <row r="23" spans="1:14" x14ac:dyDescent="0.25">
      <c r="F23" s="50"/>
      <c r="G23" s="50"/>
    </row>
    <row r="24" spans="1:14" x14ac:dyDescent="0.25">
      <c r="F24" s="50"/>
      <c r="G24" s="50"/>
    </row>
    <row r="25" spans="1:14" x14ac:dyDescent="0.25">
      <c r="F25" s="50"/>
      <c r="G25" s="50"/>
    </row>
    <row r="26" spans="1:14" x14ac:dyDescent="0.25">
      <c r="F26" s="50"/>
      <c r="G26" s="50"/>
    </row>
    <row r="27" spans="1:14" x14ac:dyDescent="0.25">
      <c r="F27" s="50"/>
      <c r="G27" s="50"/>
    </row>
    <row r="28" spans="1:14" x14ac:dyDescent="0.25">
      <c r="F28" s="50"/>
      <c r="G28" s="50"/>
    </row>
    <row r="29" spans="1:14" x14ac:dyDescent="0.25">
      <c r="F29" s="50"/>
      <c r="G29" s="50"/>
    </row>
    <row r="30" spans="1:14" x14ac:dyDescent="0.25">
      <c r="F30" s="50"/>
      <c r="G30" s="50"/>
    </row>
    <row r="31" spans="1:14" x14ac:dyDescent="0.25">
      <c r="F31" s="50"/>
      <c r="G31" s="50"/>
    </row>
    <row r="32" spans="1:14" x14ac:dyDescent="0.25">
      <c r="F32" s="50"/>
      <c r="G32" s="50"/>
    </row>
    <row r="33" spans="6:7" x14ac:dyDescent="0.25">
      <c r="F33" s="50"/>
      <c r="G33" s="50"/>
    </row>
    <row r="34" spans="6:7" x14ac:dyDescent="0.25">
      <c r="F34" s="50"/>
      <c r="G34" s="50"/>
    </row>
    <row r="35" spans="6:7" x14ac:dyDescent="0.25">
      <c r="F35" s="50"/>
      <c r="G35" s="50"/>
    </row>
    <row r="36" spans="6:7" x14ac:dyDescent="0.25">
      <c r="F36" s="50"/>
      <c r="G36" s="50"/>
    </row>
    <row r="37" spans="6:7" x14ac:dyDescent="0.25">
      <c r="F37" s="50"/>
      <c r="G37" s="50"/>
    </row>
    <row r="38" spans="6:7" x14ac:dyDescent="0.25">
      <c r="F38" s="50"/>
      <c r="G38" s="50"/>
    </row>
    <row r="39" spans="6:7" x14ac:dyDescent="0.25">
      <c r="F39" s="50"/>
      <c r="G39" s="50"/>
    </row>
    <row r="40" spans="6:7" x14ac:dyDescent="0.25">
      <c r="F40" s="50"/>
      <c r="G40" s="50"/>
    </row>
    <row r="41" spans="6:7" x14ac:dyDescent="0.25">
      <c r="F41" s="50"/>
      <c r="G41" s="50"/>
    </row>
    <row r="42" spans="6:7" x14ac:dyDescent="0.25">
      <c r="F42" s="50"/>
      <c r="G42" s="50"/>
    </row>
    <row r="43" spans="6:7" x14ac:dyDescent="0.25">
      <c r="F43" s="50"/>
      <c r="G43" s="50"/>
    </row>
    <row r="44" spans="6:7" x14ac:dyDescent="0.25">
      <c r="F44" s="50"/>
      <c r="G44" s="50"/>
    </row>
    <row r="45" spans="6:7" x14ac:dyDescent="0.25">
      <c r="F45" s="50"/>
      <c r="G45" s="50"/>
    </row>
    <row r="46" spans="6:7" x14ac:dyDescent="0.25">
      <c r="F46" s="50"/>
      <c r="G46" s="50"/>
    </row>
    <row r="47" spans="6:7" x14ac:dyDescent="0.25">
      <c r="F47" s="50"/>
      <c r="G47" s="50"/>
    </row>
    <row r="48" spans="6:7" x14ac:dyDescent="0.25">
      <c r="F48" s="50"/>
      <c r="G48" s="50"/>
    </row>
    <row r="49" spans="6:7" x14ac:dyDescent="0.25">
      <c r="F49" s="50"/>
      <c r="G49" s="50"/>
    </row>
    <row r="50" spans="6:7" x14ac:dyDescent="0.25">
      <c r="F50" s="50"/>
      <c r="G50" s="50"/>
    </row>
    <row r="51" spans="6:7" x14ac:dyDescent="0.25">
      <c r="F51" s="50"/>
      <c r="G51" s="50"/>
    </row>
    <row r="52" spans="6:7" x14ac:dyDescent="0.25">
      <c r="F52" s="50"/>
      <c r="G52" s="50"/>
    </row>
    <row r="53" spans="6:7" x14ac:dyDescent="0.25">
      <c r="F53" s="50"/>
      <c r="G53" s="50"/>
    </row>
    <row r="54" spans="6:7" x14ac:dyDescent="0.25">
      <c r="F54" s="50"/>
      <c r="G54" s="50"/>
    </row>
    <row r="55" spans="6:7" x14ac:dyDescent="0.25">
      <c r="F55" s="50"/>
      <c r="G55" s="50"/>
    </row>
    <row r="56" spans="6:7" x14ac:dyDescent="0.25">
      <c r="F56" s="50"/>
      <c r="G56" s="50"/>
    </row>
    <row r="57" spans="6:7" x14ac:dyDescent="0.25">
      <c r="F57" s="50"/>
      <c r="G57" s="50"/>
    </row>
    <row r="58" spans="6:7" x14ac:dyDescent="0.25">
      <c r="F58" s="50"/>
      <c r="G58" s="50"/>
    </row>
    <row r="59" spans="6:7" x14ac:dyDescent="0.25">
      <c r="F59" s="50"/>
      <c r="G59" s="50"/>
    </row>
    <row r="60" spans="6:7" x14ac:dyDescent="0.25">
      <c r="F60" s="50"/>
      <c r="G60" s="50"/>
    </row>
    <row r="61" spans="6:7" x14ac:dyDescent="0.25">
      <c r="F61" s="50"/>
      <c r="G61" s="50"/>
    </row>
    <row r="62" spans="6:7" x14ac:dyDescent="0.25">
      <c r="F62" s="50"/>
      <c r="G62" s="50"/>
    </row>
    <row r="63" spans="6:7" x14ac:dyDescent="0.25">
      <c r="F63" s="50"/>
      <c r="G63" s="50"/>
    </row>
    <row r="64" spans="6:7" x14ac:dyDescent="0.25">
      <c r="F64" s="50"/>
      <c r="G64" s="50"/>
    </row>
    <row r="65" spans="6:7" x14ac:dyDescent="0.25">
      <c r="F65" s="50"/>
      <c r="G65" s="50"/>
    </row>
    <row r="66" spans="6:7" x14ac:dyDescent="0.25">
      <c r="F66" s="50"/>
      <c r="G66" s="50"/>
    </row>
    <row r="67" spans="6:7" x14ac:dyDescent="0.25">
      <c r="F67" s="50"/>
      <c r="G67" s="50"/>
    </row>
    <row r="68" spans="6:7" x14ac:dyDescent="0.25">
      <c r="F68" s="50"/>
      <c r="G68" s="50"/>
    </row>
    <row r="69" spans="6:7" x14ac:dyDescent="0.25">
      <c r="F69" s="50"/>
      <c r="G69" s="50"/>
    </row>
    <row r="70" spans="6:7" x14ac:dyDescent="0.25">
      <c r="F70" s="50"/>
      <c r="G70" s="50"/>
    </row>
    <row r="71" spans="6:7" x14ac:dyDescent="0.25">
      <c r="F71" s="50"/>
      <c r="G71" s="50"/>
    </row>
    <row r="72" spans="6:7" x14ac:dyDescent="0.25">
      <c r="F72" s="50"/>
      <c r="G72" s="50"/>
    </row>
    <row r="73" spans="6:7" x14ac:dyDescent="0.25">
      <c r="F73" s="50"/>
      <c r="G73" s="50"/>
    </row>
    <row r="74" spans="6:7" x14ac:dyDescent="0.25">
      <c r="F74" s="50"/>
      <c r="G74" s="50"/>
    </row>
    <row r="75" spans="6:7" x14ac:dyDescent="0.25">
      <c r="F75" s="50"/>
      <c r="G75" s="50"/>
    </row>
    <row r="76" spans="6:7" x14ac:dyDescent="0.25">
      <c r="F76" s="50"/>
      <c r="G76" s="50"/>
    </row>
    <row r="77" spans="6:7" x14ac:dyDescent="0.25">
      <c r="F77" s="50"/>
      <c r="G77" s="50"/>
    </row>
    <row r="78" spans="6:7" x14ac:dyDescent="0.25">
      <c r="F78" s="50"/>
      <c r="G78" s="50"/>
    </row>
    <row r="79" spans="6:7" x14ac:dyDescent="0.25">
      <c r="F79" s="50"/>
      <c r="G79" s="50"/>
    </row>
    <row r="80" spans="6:7" x14ac:dyDescent="0.25">
      <c r="F80" s="50"/>
      <c r="G80" s="50"/>
    </row>
    <row r="81" spans="6:7" x14ac:dyDescent="0.25">
      <c r="F81" s="50"/>
      <c r="G81" s="50"/>
    </row>
    <row r="82" spans="6:7" x14ac:dyDescent="0.25">
      <c r="F82" s="50"/>
      <c r="G82" s="50"/>
    </row>
    <row r="83" spans="6:7" x14ac:dyDescent="0.25">
      <c r="F83" s="50"/>
      <c r="G83" s="50"/>
    </row>
    <row r="84" spans="6:7" x14ac:dyDescent="0.25">
      <c r="F84" s="50"/>
      <c r="G84" s="50"/>
    </row>
    <row r="85" spans="6:7" x14ac:dyDescent="0.25">
      <c r="F85" s="50"/>
      <c r="G85" s="50"/>
    </row>
    <row r="86" spans="6:7" x14ac:dyDescent="0.25">
      <c r="F86" s="50"/>
      <c r="G86" s="50"/>
    </row>
    <row r="87" spans="6:7" x14ac:dyDescent="0.25">
      <c r="F87" s="50"/>
      <c r="G87" s="50"/>
    </row>
    <row r="88" spans="6:7" x14ac:dyDescent="0.25">
      <c r="F88" s="50"/>
      <c r="G88" s="50"/>
    </row>
    <row r="89" spans="6:7" x14ac:dyDescent="0.25">
      <c r="F89" s="50"/>
      <c r="G89" s="50"/>
    </row>
    <row r="90" spans="6:7" x14ac:dyDescent="0.25">
      <c r="F90" s="50"/>
      <c r="G90" s="50"/>
    </row>
    <row r="91" spans="6:7" x14ac:dyDescent="0.25">
      <c r="F91" s="50"/>
      <c r="G91" s="50"/>
    </row>
    <row r="92" spans="6:7" x14ac:dyDescent="0.25">
      <c r="F92" s="50"/>
      <c r="G92" s="50"/>
    </row>
    <row r="93" spans="6:7" x14ac:dyDescent="0.25">
      <c r="F93" s="50"/>
      <c r="G93" s="50"/>
    </row>
    <row r="94" spans="6:7" x14ac:dyDescent="0.25">
      <c r="F94" s="50"/>
      <c r="G94" s="50"/>
    </row>
    <row r="95" spans="6:7" x14ac:dyDescent="0.25">
      <c r="F95" s="50"/>
      <c r="G95" s="50"/>
    </row>
    <row r="96" spans="6:7" x14ac:dyDescent="0.25">
      <c r="F96" s="50"/>
      <c r="G96" s="50"/>
    </row>
    <row r="97" spans="6:7" x14ac:dyDescent="0.25">
      <c r="F97" s="50"/>
      <c r="G97" s="50"/>
    </row>
    <row r="98" spans="6:7" x14ac:dyDescent="0.25">
      <c r="F98" s="50"/>
      <c r="G98" s="50"/>
    </row>
    <row r="99" spans="6:7" x14ac:dyDescent="0.25">
      <c r="F99" s="50"/>
      <c r="G99" s="50"/>
    </row>
    <row r="100" spans="6:7" x14ac:dyDescent="0.25">
      <c r="F100" s="50"/>
      <c r="G100" s="50"/>
    </row>
    <row r="101" spans="6:7" x14ac:dyDescent="0.25">
      <c r="F101" s="50"/>
      <c r="G101" s="50"/>
    </row>
    <row r="102" spans="6:7" x14ac:dyDescent="0.25">
      <c r="F102" s="50"/>
      <c r="G102" s="50"/>
    </row>
    <row r="103" spans="6:7" x14ac:dyDescent="0.25">
      <c r="F103" s="50"/>
      <c r="G103" s="50"/>
    </row>
    <row r="104" spans="6:7" x14ac:dyDescent="0.25">
      <c r="F104" s="50"/>
      <c r="G104" s="50"/>
    </row>
    <row r="105" spans="6:7" x14ac:dyDescent="0.25">
      <c r="F105" s="50"/>
      <c r="G105" s="50"/>
    </row>
    <row r="106" spans="6:7" x14ac:dyDescent="0.25">
      <c r="F106" s="50"/>
      <c r="G106" s="50"/>
    </row>
    <row r="107" spans="6:7" x14ac:dyDescent="0.25">
      <c r="F107" s="50"/>
      <c r="G107" s="50"/>
    </row>
    <row r="108" spans="6:7" x14ac:dyDescent="0.25">
      <c r="F108" s="50"/>
      <c r="G108" s="50"/>
    </row>
    <row r="109" spans="6:7" x14ac:dyDescent="0.25">
      <c r="F109" s="50"/>
      <c r="G109" s="50"/>
    </row>
    <row r="110" spans="6:7" x14ac:dyDescent="0.25">
      <c r="F110" s="50"/>
      <c r="G110" s="50"/>
    </row>
    <row r="111" spans="6:7" x14ac:dyDescent="0.25">
      <c r="F111" s="50"/>
      <c r="G111" s="50"/>
    </row>
    <row r="112" spans="6:7" x14ac:dyDescent="0.25">
      <c r="F112" s="50"/>
      <c r="G112" s="50"/>
    </row>
    <row r="113" spans="6:7" x14ac:dyDescent="0.25">
      <c r="F113" s="50"/>
      <c r="G113" s="50"/>
    </row>
    <row r="114" spans="6:7" x14ac:dyDescent="0.25">
      <c r="F114" s="50"/>
      <c r="G114" s="50"/>
    </row>
    <row r="115" spans="6:7" x14ac:dyDescent="0.25">
      <c r="F115" s="50"/>
      <c r="G115" s="50"/>
    </row>
    <row r="116" spans="6:7" x14ac:dyDescent="0.25">
      <c r="F116" s="50"/>
      <c r="G116" s="50"/>
    </row>
    <row r="117" spans="6:7" x14ac:dyDescent="0.25">
      <c r="F117" s="50"/>
      <c r="G117" s="50"/>
    </row>
    <row r="118" spans="6:7" x14ac:dyDescent="0.25">
      <c r="F118" s="50"/>
      <c r="G118" s="50"/>
    </row>
    <row r="119" spans="6:7" x14ac:dyDescent="0.25">
      <c r="F119" s="50"/>
      <c r="G119" s="50"/>
    </row>
    <row r="120" spans="6:7" x14ac:dyDescent="0.25">
      <c r="F120" s="50"/>
      <c r="G120" s="50"/>
    </row>
    <row r="121" spans="6:7" x14ac:dyDescent="0.25">
      <c r="F121" s="50"/>
      <c r="G121" s="50"/>
    </row>
    <row r="122" spans="6:7" x14ac:dyDescent="0.25">
      <c r="F122" s="50"/>
      <c r="G122" s="50"/>
    </row>
    <row r="123" spans="6:7" x14ac:dyDescent="0.25">
      <c r="F123" s="50"/>
      <c r="G123" s="50"/>
    </row>
    <row r="124" spans="6:7" x14ac:dyDescent="0.25">
      <c r="F124" s="50"/>
      <c r="G124" s="50"/>
    </row>
    <row r="125" spans="6:7" x14ac:dyDescent="0.25">
      <c r="F125" s="50"/>
      <c r="G125" s="50"/>
    </row>
    <row r="126" spans="6:7" x14ac:dyDescent="0.25">
      <c r="F126" s="50"/>
      <c r="G126" s="50"/>
    </row>
    <row r="127" spans="6:7" x14ac:dyDescent="0.25">
      <c r="F127" s="50"/>
      <c r="G127" s="50"/>
    </row>
    <row r="128" spans="6:7" x14ac:dyDescent="0.25">
      <c r="F128" s="50"/>
      <c r="G128" s="50"/>
    </row>
    <row r="129" spans="6:7" x14ac:dyDescent="0.25">
      <c r="F129" s="50"/>
      <c r="G129" s="50"/>
    </row>
    <row r="130" spans="6:7" x14ac:dyDescent="0.25">
      <c r="F130" s="50"/>
      <c r="G130" s="50"/>
    </row>
    <row r="131" spans="6:7" x14ac:dyDescent="0.25">
      <c r="F131" s="50"/>
      <c r="G131" s="50"/>
    </row>
    <row r="132" spans="6:7" x14ac:dyDescent="0.25">
      <c r="F132" s="50"/>
      <c r="G132" s="50"/>
    </row>
    <row r="133" spans="6:7" x14ac:dyDescent="0.25">
      <c r="F133" s="50"/>
      <c r="G133" s="50"/>
    </row>
    <row r="134" spans="6:7" x14ac:dyDescent="0.25">
      <c r="F134" s="50"/>
      <c r="G134" s="50"/>
    </row>
    <row r="135" spans="6:7" x14ac:dyDescent="0.25">
      <c r="F135" s="50"/>
      <c r="G135" s="50"/>
    </row>
    <row r="136" spans="6:7" x14ac:dyDescent="0.25">
      <c r="F136" s="50"/>
      <c r="G136" s="50"/>
    </row>
    <row r="137" spans="6:7" x14ac:dyDescent="0.25">
      <c r="F137" s="50"/>
      <c r="G137" s="50"/>
    </row>
    <row r="138" spans="6:7" x14ac:dyDescent="0.25">
      <c r="F138" s="50"/>
      <c r="G138" s="50"/>
    </row>
    <row r="139" spans="6:7" x14ac:dyDescent="0.25">
      <c r="F139" s="50"/>
      <c r="G139" s="50"/>
    </row>
    <row r="140" spans="6:7" x14ac:dyDescent="0.25">
      <c r="F140" s="50"/>
      <c r="G140" s="50"/>
    </row>
    <row r="141" spans="6:7" x14ac:dyDescent="0.25">
      <c r="F141" s="50"/>
      <c r="G141" s="50"/>
    </row>
    <row r="142" spans="6:7" x14ac:dyDescent="0.25">
      <c r="F142" s="50"/>
      <c r="G142" s="50"/>
    </row>
    <row r="143" spans="6:7" x14ac:dyDescent="0.25">
      <c r="F143" s="50"/>
      <c r="G143" s="50"/>
    </row>
    <row r="144" spans="6:7" x14ac:dyDescent="0.25">
      <c r="F144" s="50"/>
      <c r="G144" s="50"/>
    </row>
    <row r="145" spans="6:7" x14ac:dyDescent="0.25">
      <c r="F145" s="50"/>
      <c r="G145" s="50"/>
    </row>
    <row r="146" spans="6:7" x14ac:dyDescent="0.25">
      <c r="F146" s="50"/>
      <c r="G146" s="50"/>
    </row>
    <row r="147" spans="6:7" x14ac:dyDescent="0.25">
      <c r="F147" s="50"/>
      <c r="G147" s="50"/>
    </row>
    <row r="148" spans="6:7" x14ac:dyDescent="0.25">
      <c r="F148" s="50"/>
      <c r="G148" s="50"/>
    </row>
    <row r="149" spans="6:7" x14ac:dyDescent="0.25">
      <c r="F149" s="50"/>
      <c r="G149" s="50"/>
    </row>
    <row r="150" spans="6:7" x14ac:dyDescent="0.25">
      <c r="F150" s="50"/>
      <c r="G150" s="50"/>
    </row>
    <row r="151" spans="6:7" x14ac:dyDescent="0.25">
      <c r="F151" s="50"/>
      <c r="G151" s="50"/>
    </row>
    <row r="152" spans="6:7" x14ac:dyDescent="0.25">
      <c r="F152" s="50"/>
      <c r="G152" s="50"/>
    </row>
    <row r="153" spans="6:7" x14ac:dyDescent="0.25">
      <c r="F153" s="50"/>
      <c r="G153" s="50"/>
    </row>
    <row r="154" spans="6:7" x14ac:dyDescent="0.25">
      <c r="F154" s="50"/>
      <c r="G154" s="50"/>
    </row>
    <row r="155" spans="6:7" x14ac:dyDescent="0.25">
      <c r="F155" s="50"/>
      <c r="G155" s="50"/>
    </row>
    <row r="156" spans="6:7" x14ac:dyDescent="0.25">
      <c r="F156" s="50"/>
      <c r="G156" s="50"/>
    </row>
    <row r="157" spans="6:7" x14ac:dyDescent="0.25">
      <c r="F157" s="50"/>
      <c r="G157" s="50"/>
    </row>
    <row r="158" spans="6:7" x14ac:dyDescent="0.25">
      <c r="F158" s="50"/>
      <c r="G158" s="50"/>
    </row>
    <row r="159" spans="6:7" x14ac:dyDescent="0.25">
      <c r="F159" s="50"/>
      <c r="G159" s="50"/>
    </row>
    <row r="160" spans="6:7" x14ac:dyDescent="0.25">
      <c r="F160" s="50"/>
      <c r="G160" s="50"/>
    </row>
    <row r="161" spans="6:7" x14ac:dyDescent="0.25">
      <c r="F161" s="50"/>
      <c r="G161" s="50"/>
    </row>
    <row r="162" spans="6:7" x14ac:dyDescent="0.25">
      <c r="F162" s="50"/>
      <c r="G162" s="50"/>
    </row>
    <row r="163" spans="6:7" x14ac:dyDescent="0.25">
      <c r="F163" s="50"/>
      <c r="G163" s="50"/>
    </row>
    <row r="164" spans="6:7" x14ac:dyDescent="0.25">
      <c r="F164" s="50"/>
      <c r="G164" s="50"/>
    </row>
    <row r="165" spans="6:7" x14ac:dyDescent="0.25">
      <c r="F165" s="50"/>
      <c r="G165" s="50"/>
    </row>
    <row r="166" spans="6:7" x14ac:dyDescent="0.25">
      <c r="F166" s="50"/>
      <c r="G166" s="50"/>
    </row>
    <row r="167" spans="6:7" x14ac:dyDescent="0.25">
      <c r="F167" s="50"/>
      <c r="G167" s="50"/>
    </row>
    <row r="168" spans="6:7" x14ac:dyDescent="0.25">
      <c r="F168" s="50"/>
      <c r="G168" s="50"/>
    </row>
    <row r="169" spans="6:7" x14ac:dyDescent="0.25">
      <c r="F169" s="50"/>
      <c r="G169" s="50"/>
    </row>
    <row r="170" spans="6:7" x14ac:dyDescent="0.25">
      <c r="F170" s="50"/>
      <c r="G170" s="50"/>
    </row>
    <row r="171" spans="6:7" x14ac:dyDescent="0.25">
      <c r="F171" s="50"/>
      <c r="G171" s="50"/>
    </row>
    <row r="172" spans="6:7" x14ac:dyDescent="0.25">
      <c r="F172" s="50"/>
      <c r="G172" s="50"/>
    </row>
    <row r="173" spans="6:7" x14ac:dyDescent="0.25">
      <c r="F173" s="50"/>
      <c r="G173" s="50"/>
    </row>
    <row r="174" spans="6:7" x14ac:dyDescent="0.25">
      <c r="F174" s="50"/>
      <c r="G174" s="50"/>
    </row>
    <row r="175" spans="6:7" x14ac:dyDescent="0.25">
      <c r="F175" s="50"/>
      <c r="G175" s="50"/>
    </row>
    <row r="176" spans="6:7" x14ac:dyDescent="0.25">
      <c r="F176" s="50"/>
      <c r="G176" s="50"/>
    </row>
    <row r="177" spans="6:7" x14ac:dyDescent="0.25">
      <c r="F177" s="50"/>
      <c r="G177" s="50"/>
    </row>
    <row r="178" spans="6:7" x14ac:dyDescent="0.25">
      <c r="F178" s="50"/>
      <c r="G178" s="50"/>
    </row>
    <row r="179" spans="6:7" x14ac:dyDescent="0.25">
      <c r="F179" s="50"/>
      <c r="G179" s="50"/>
    </row>
    <row r="180" spans="6:7" x14ac:dyDescent="0.25">
      <c r="F180" s="50"/>
      <c r="G180" s="50"/>
    </row>
    <row r="181" spans="6:7" x14ac:dyDescent="0.25">
      <c r="F181" s="50"/>
      <c r="G181" s="50"/>
    </row>
    <row r="182" spans="6:7" x14ac:dyDescent="0.25">
      <c r="F182" s="50"/>
      <c r="G182" s="50"/>
    </row>
    <row r="183" spans="6:7" x14ac:dyDescent="0.25">
      <c r="F183" s="50"/>
      <c r="G183" s="50"/>
    </row>
    <row r="184" spans="6:7" x14ac:dyDescent="0.25">
      <c r="F184" s="50"/>
      <c r="G184" s="50"/>
    </row>
    <row r="185" spans="6:7" x14ac:dyDescent="0.25">
      <c r="F185" s="50"/>
      <c r="G185" s="50"/>
    </row>
    <row r="186" spans="6:7" x14ac:dyDescent="0.25">
      <c r="F186" s="50"/>
      <c r="G186" s="50"/>
    </row>
    <row r="187" spans="6:7" x14ac:dyDescent="0.25">
      <c r="F187" s="50"/>
      <c r="G187" s="50"/>
    </row>
    <row r="188" spans="6:7" x14ac:dyDescent="0.25">
      <c r="F188" s="50"/>
      <c r="G188" s="50"/>
    </row>
    <row r="189" spans="6:7" x14ac:dyDescent="0.25">
      <c r="F189" s="50"/>
      <c r="G189" s="50"/>
    </row>
    <row r="190" spans="6:7" x14ac:dyDescent="0.25">
      <c r="F190" s="50"/>
      <c r="G190" s="50"/>
    </row>
    <row r="191" spans="6:7" x14ac:dyDescent="0.25">
      <c r="F191" s="50"/>
      <c r="G191" s="50"/>
    </row>
    <row r="192" spans="6:7" x14ac:dyDescent="0.25">
      <c r="F192" s="50"/>
      <c r="G192" s="50"/>
    </row>
    <row r="193" spans="6:7" x14ac:dyDescent="0.25">
      <c r="F193" s="50"/>
      <c r="G193" s="50"/>
    </row>
    <row r="194" spans="6:7" x14ac:dyDescent="0.25">
      <c r="F194" s="50"/>
      <c r="G194" s="50"/>
    </row>
    <row r="195" spans="6:7" x14ac:dyDescent="0.25">
      <c r="F195" s="50"/>
      <c r="G195" s="50"/>
    </row>
    <row r="196" spans="6:7" x14ac:dyDescent="0.25">
      <c r="F196" s="50"/>
      <c r="G196" s="50"/>
    </row>
    <row r="197" spans="6:7" x14ac:dyDescent="0.25">
      <c r="F197" s="50"/>
      <c r="G197" s="50"/>
    </row>
    <row r="198" spans="6:7" x14ac:dyDescent="0.25">
      <c r="F198" s="50"/>
      <c r="G198" s="50"/>
    </row>
    <row r="199" spans="6:7" x14ac:dyDescent="0.25">
      <c r="F199" s="50"/>
      <c r="G199" s="50"/>
    </row>
    <row r="200" spans="6:7" x14ac:dyDescent="0.25">
      <c r="F200" s="50"/>
      <c r="G200" s="50"/>
    </row>
    <row r="201" spans="6:7" x14ac:dyDescent="0.25">
      <c r="F201" s="50"/>
      <c r="G201" s="50"/>
    </row>
    <row r="202" spans="6:7" x14ac:dyDescent="0.25">
      <c r="F202" s="50"/>
      <c r="G202" s="50"/>
    </row>
    <row r="203" spans="6:7" x14ac:dyDescent="0.25">
      <c r="F203" s="50"/>
      <c r="G203" s="50"/>
    </row>
    <row r="204" spans="6:7" x14ac:dyDescent="0.25">
      <c r="F204" s="50"/>
      <c r="G204" s="50"/>
    </row>
    <row r="205" spans="6:7" x14ac:dyDescent="0.25">
      <c r="F205" s="50"/>
      <c r="G205" s="50"/>
    </row>
    <row r="206" spans="6:7" x14ac:dyDescent="0.25">
      <c r="F206" s="50"/>
      <c r="G206" s="50"/>
    </row>
    <row r="207" spans="6:7" x14ac:dyDescent="0.25">
      <c r="F207" s="50"/>
      <c r="G207" s="50"/>
    </row>
    <row r="208" spans="6:7" x14ac:dyDescent="0.25">
      <c r="F208" s="50"/>
      <c r="G208" s="50"/>
    </row>
    <row r="209" spans="6:7" x14ac:dyDescent="0.25">
      <c r="F209" s="50"/>
      <c r="G209" s="50"/>
    </row>
    <row r="210" spans="6:7" x14ac:dyDescent="0.25">
      <c r="F210" s="50"/>
      <c r="G210" s="50"/>
    </row>
    <row r="211" spans="6:7" x14ac:dyDescent="0.25">
      <c r="F211" s="50"/>
      <c r="G211" s="50"/>
    </row>
    <row r="212" spans="6:7" x14ac:dyDescent="0.25">
      <c r="F212" s="50"/>
      <c r="G212" s="50"/>
    </row>
    <row r="213" spans="6:7" x14ac:dyDescent="0.25">
      <c r="F213" s="50"/>
      <c r="G213" s="50"/>
    </row>
    <row r="214" spans="6:7" x14ac:dyDescent="0.25">
      <c r="F214" s="50"/>
      <c r="G214" s="50"/>
    </row>
    <row r="215" spans="6:7" x14ac:dyDescent="0.25">
      <c r="F215" s="50"/>
      <c r="G215" s="50"/>
    </row>
    <row r="216" spans="6:7" x14ac:dyDescent="0.25">
      <c r="F216" s="50"/>
      <c r="G216" s="50"/>
    </row>
    <row r="217" spans="6:7" x14ac:dyDescent="0.25">
      <c r="F217" s="50"/>
      <c r="G217" s="50"/>
    </row>
    <row r="218" spans="6:7" x14ac:dyDescent="0.25">
      <c r="F218" s="50"/>
      <c r="G218" s="50"/>
    </row>
    <row r="219" spans="6:7" x14ac:dyDescent="0.25">
      <c r="F219" s="50"/>
      <c r="G219" s="50"/>
    </row>
    <row r="220" spans="6:7" x14ac:dyDescent="0.25">
      <c r="F220" s="50"/>
      <c r="G220" s="50"/>
    </row>
    <row r="221" spans="6:7" x14ac:dyDescent="0.25">
      <c r="F221" s="50"/>
      <c r="G221" s="50"/>
    </row>
    <row r="222" spans="6:7" x14ac:dyDescent="0.25">
      <c r="F222" s="50"/>
      <c r="G222" s="50"/>
    </row>
    <row r="223" spans="6:7" x14ac:dyDescent="0.25">
      <c r="F223" s="50"/>
      <c r="G223" s="50"/>
    </row>
    <row r="224" spans="6:7" x14ac:dyDescent="0.25">
      <c r="F224" s="50"/>
      <c r="G224" s="50"/>
    </row>
    <row r="225" spans="6:7" x14ac:dyDescent="0.25">
      <c r="F225" s="50"/>
      <c r="G225" s="50"/>
    </row>
    <row r="226" spans="6:7" x14ac:dyDescent="0.25">
      <c r="F226" s="50"/>
      <c r="G226" s="50"/>
    </row>
    <row r="227" spans="6:7" x14ac:dyDescent="0.25">
      <c r="F227" s="50"/>
      <c r="G227" s="50"/>
    </row>
    <row r="228" spans="6:7" x14ac:dyDescent="0.25">
      <c r="F228" s="50"/>
      <c r="G228" s="50"/>
    </row>
    <row r="229" spans="6:7" x14ac:dyDescent="0.25">
      <c r="F229" s="50"/>
      <c r="G229" s="50"/>
    </row>
    <row r="230" spans="6:7" x14ac:dyDescent="0.25">
      <c r="F230" s="50"/>
      <c r="G230" s="50"/>
    </row>
    <row r="231" spans="6:7" x14ac:dyDescent="0.25">
      <c r="F231" s="50"/>
      <c r="G231" s="50"/>
    </row>
    <row r="232" spans="6:7" x14ac:dyDescent="0.25">
      <c r="F232" s="50"/>
      <c r="G232" s="50"/>
    </row>
    <row r="233" spans="6:7" x14ac:dyDescent="0.25">
      <c r="F233" s="50"/>
      <c r="G233" s="50"/>
    </row>
    <row r="234" spans="6:7" x14ac:dyDescent="0.25">
      <c r="F234" s="50"/>
      <c r="G234" s="50"/>
    </row>
    <row r="235" spans="6:7" x14ac:dyDescent="0.25">
      <c r="F235" s="50"/>
      <c r="G235" s="50"/>
    </row>
    <row r="236" spans="6:7" x14ac:dyDescent="0.25">
      <c r="F236" s="50"/>
      <c r="G236" s="50"/>
    </row>
    <row r="237" spans="6:7" x14ac:dyDescent="0.25">
      <c r="F237" s="50"/>
      <c r="G237" s="50"/>
    </row>
    <row r="238" spans="6:7" x14ac:dyDescent="0.25">
      <c r="F238" s="50"/>
      <c r="G238" s="50"/>
    </row>
    <row r="239" spans="6:7" x14ac:dyDescent="0.25">
      <c r="F239" s="50"/>
      <c r="G239" s="50"/>
    </row>
    <row r="240" spans="6:7" x14ac:dyDescent="0.25">
      <c r="F240" s="50"/>
      <c r="G240" s="50"/>
    </row>
    <row r="241" spans="6:7" x14ac:dyDescent="0.25">
      <c r="F241" s="50"/>
      <c r="G241" s="50"/>
    </row>
    <row r="242" spans="6:7" x14ac:dyDescent="0.25">
      <c r="F242" s="50"/>
      <c r="G242" s="50"/>
    </row>
    <row r="243" spans="6:7" x14ac:dyDescent="0.25">
      <c r="F243" s="50"/>
      <c r="G243" s="50"/>
    </row>
    <row r="244" spans="6:7" x14ac:dyDescent="0.25">
      <c r="F244" s="50"/>
      <c r="G244" s="50"/>
    </row>
    <row r="245" spans="6:7" x14ac:dyDescent="0.25">
      <c r="F245" s="50"/>
      <c r="G245" s="50"/>
    </row>
    <row r="246" spans="6:7" x14ac:dyDescent="0.25">
      <c r="F246" s="50"/>
      <c r="G246" s="50"/>
    </row>
    <row r="247" spans="6:7" x14ac:dyDescent="0.25">
      <c r="F247" s="50"/>
      <c r="G247" s="50"/>
    </row>
    <row r="248" spans="6:7" x14ac:dyDescent="0.25">
      <c r="F248" s="50"/>
      <c r="G248" s="50"/>
    </row>
    <row r="249" spans="6:7" x14ac:dyDescent="0.25">
      <c r="F249" s="50"/>
      <c r="G249" s="50"/>
    </row>
    <row r="250" spans="6:7" x14ac:dyDescent="0.25">
      <c r="F250" s="50"/>
      <c r="G250" s="50"/>
    </row>
    <row r="251" spans="6:7" x14ac:dyDescent="0.25">
      <c r="F251" s="50"/>
      <c r="G251" s="50"/>
    </row>
    <row r="252" spans="6:7" x14ac:dyDescent="0.25">
      <c r="F252" s="50"/>
      <c r="G252" s="50"/>
    </row>
    <row r="253" spans="6:7" x14ac:dyDescent="0.25">
      <c r="F253" s="50"/>
      <c r="G253" s="50"/>
    </row>
    <row r="254" spans="6:7" x14ac:dyDescent="0.25">
      <c r="F254" s="50"/>
      <c r="G254" s="50"/>
    </row>
    <row r="255" spans="6:7" x14ac:dyDescent="0.25">
      <c r="F255" s="50"/>
      <c r="G255" s="50"/>
    </row>
    <row r="256" spans="6:7" x14ac:dyDescent="0.25">
      <c r="F256" s="50"/>
      <c r="G256" s="50"/>
    </row>
    <row r="257" spans="6:7" x14ac:dyDescent="0.25">
      <c r="F257" s="50"/>
      <c r="G257" s="50"/>
    </row>
    <row r="258" spans="6:7" x14ac:dyDescent="0.25">
      <c r="F258" s="50"/>
      <c r="G258" s="50"/>
    </row>
    <row r="259" spans="6:7" x14ac:dyDescent="0.25">
      <c r="F259" s="50"/>
      <c r="G259" s="50"/>
    </row>
    <row r="260" spans="6:7" x14ac:dyDescent="0.25">
      <c r="F260" s="50"/>
      <c r="G260" s="50"/>
    </row>
    <row r="261" spans="6:7" x14ac:dyDescent="0.25">
      <c r="F261" s="50"/>
      <c r="G261" s="50"/>
    </row>
    <row r="262" spans="6:7" x14ac:dyDescent="0.25">
      <c r="F262" s="50"/>
      <c r="G262" s="50"/>
    </row>
    <row r="263" spans="6:7" x14ac:dyDescent="0.25">
      <c r="F263" s="50"/>
      <c r="G263" s="50"/>
    </row>
    <row r="264" spans="6:7" x14ac:dyDescent="0.25">
      <c r="F264" s="50"/>
      <c r="G264" s="50"/>
    </row>
    <row r="265" spans="6:7" x14ac:dyDescent="0.25">
      <c r="F265" s="50"/>
      <c r="G265" s="50"/>
    </row>
    <row r="266" spans="6:7" x14ac:dyDescent="0.25">
      <c r="F266" s="50"/>
      <c r="G266" s="50"/>
    </row>
    <row r="267" spans="6:7" x14ac:dyDescent="0.25">
      <c r="F267" s="50"/>
      <c r="G267" s="50"/>
    </row>
    <row r="268" spans="6:7" x14ac:dyDescent="0.25">
      <c r="F268" s="50"/>
      <c r="G268" s="50"/>
    </row>
    <row r="269" spans="6:7" x14ac:dyDescent="0.25">
      <c r="F269" s="50"/>
      <c r="G269" s="50"/>
    </row>
    <row r="270" spans="6:7" x14ac:dyDescent="0.25">
      <c r="F270" s="50"/>
      <c r="G270" s="50"/>
    </row>
    <row r="271" spans="6:7" x14ac:dyDescent="0.25">
      <c r="F271" s="50"/>
      <c r="G271" s="50"/>
    </row>
    <row r="272" spans="6:7" x14ac:dyDescent="0.25">
      <c r="F272" s="50"/>
      <c r="G272" s="50"/>
    </row>
    <row r="273" spans="6:7" x14ac:dyDescent="0.25">
      <c r="F273" s="50"/>
      <c r="G273" s="50"/>
    </row>
    <row r="274" spans="6:7" x14ac:dyDescent="0.25">
      <c r="F274" s="50"/>
      <c r="G274" s="50"/>
    </row>
    <row r="275" spans="6:7" x14ac:dyDescent="0.25">
      <c r="F275" s="50"/>
      <c r="G275" s="50"/>
    </row>
    <row r="276" spans="6:7" x14ac:dyDescent="0.25">
      <c r="F276" s="50"/>
      <c r="G276" s="50"/>
    </row>
    <row r="277" spans="6:7" x14ac:dyDescent="0.25">
      <c r="F277" s="50"/>
      <c r="G277" s="50"/>
    </row>
    <row r="278" spans="6:7" x14ac:dyDescent="0.25">
      <c r="F278" s="50"/>
      <c r="G278" s="50"/>
    </row>
    <row r="279" spans="6:7" x14ac:dyDescent="0.25">
      <c r="F279" s="50"/>
      <c r="G279" s="50"/>
    </row>
    <row r="280" spans="6:7" x14ac:dyDescent="0.25">
      <c r="F280" s="50"/>
      <c r="G280" s="50"/>
    </row>
    <row r="281" spans="6:7" x14ac:dyDescent="0.25">
      <c r="F281" s="50"/>
      <c r="G281" s="50"/>
    </row>
    <row r="282" spans="6:7" x14ac:dyDescent="0.25">
      <c r="F282" s="50"/>
      <c r="G282" s="50"/>
    </row>
    <row r="283" spans="6:7" x14ac:dyDescent="0.25">
      <c r="F283" s="50"/>
      <c r="G283" s="50"/>
    </row>
    <row r="284" spans="6:7" x14ac:dyDescent="0.25">
      <c r="F284" s="50"/>
      <c r="G284" s="50"/>
    </row>
    <row r="285" spans="6:7" x14ac:dyDescent="0.25">
      <c r="F285" s="50"/>
      <c r="G285" s="50"/>
    </row>
    <row r="286" spans="6:7" x14ac:dyDescent="0.25">
      <c r="F286" s="50"/>
      <c r="G286" s="50"/>
    </row>
    <row r="287" spans="6:7" x14ac:dyDescent="0.25">
      <c r="F287" s="50"/>
      <c r="G287" s="50"/>
    </row>
    <row r="288" spans="6:7" x14ac:dyDescent="0.25">
      <c r="F288" s="50"/>
      <c r="G288" s="50"/>
    </row>
    <row r="289" spans="6:7" x14ac:dyDescent="0.25">
      <c r="F289" s="50"/>
      <c r="G289" s="50"/>
    </row>
    <row r="290" spans="6:7" x14ac:dyDescent="0.25">
      <c r="F290" s="50"/>
      <c r="G290" s="50"/>
    </row>
    <row r="291" spans="6:7" x14ac:dyDescent="0.25">
      <c r="F291" s="50"/>
      <c r="G291" s="50"/>
    </row>
    <row r="292" spans="6:7" x14ac:dyDescent="0.25">
      <c r="F292" s="50"/>
      <c r="G292" s="50"/>
    </row>
    <row r="293" spans="6:7" x14ac:dyDescent="0.25">
      <c r="F293" s="50"/>
      <c r="G293" s="50"/>
    </row>
    <row r="294" spans="6:7" x14ac:dyDescent="0.25">
      <c r="F294" s="50"/>
      <c r="G294" s="50"/>
    </row>
    <row r="295" spans="6:7" x14ac:dyDescent="0.25">
      <c r="F295" s="50"/>
      <c r="G295" s="50"/>
    </row>
    <row r="296" spans="6:7" x14ac:dyDescent="0.25">
      <c r="F296" s="50"/>
      <c r="G296" s="50"/>
    </row>
    <row r="297" spans="6:7" x14ac:dyDescent="0.25">
      <c r="F297" s="50"/>
      <c r="G297" s="50"/>
    </row>
    <row r="298" spans="6:7" x14ac:dyDescent="0.25">
      <c r="F298" s="50"/>
      <c r="G298" s="50"/>
    </row>
    <row r="299" spans="6:7" x14ac:dyDescent="0.25">
      <c r="F299" s="50"/>
      <c r="G299" s="50"/>
    </row>
    <row r="300" spans="6:7" x14ac:dyDescent="0.25">
      <c r="F300" s="50"/>
      <c r="G300" s="50"/>
    </row>
    <row r="301" spans="6:7" x14ac:dyDescent="0.25">
      <c r="F301" s="50"/>
      <c r="G301" s="50"/>
    </row>
    <row r="302" spans="6:7" x14ac:dyDescent="0.25">
      <c r="F302" s="50"/>
      <c r="G302" s="50"/>
    </row>
    <row r="303" spans="6:7" x14ac:dyDescent="0.25">
      <c r="F303" s="50"/>
      <c r="G303" s="50"/>
    </row>
    <row r="304" spans="6:7" x14ac:dyDescent="0.25">
      <c r="F304" s="50"/>
      <c r="G304" s="50"/>
    </row>
    <row r="305" spans="6:7" x14ac:dyDescent="0.25">
      <c r="F305" s="50"/>
      <c r="G305" s="50"/>
    </row>
    <row r="306" spans="6:7" x14ac:dyDescent="0.25">
      <c r="F306" s="50"/>
      <c r="G306" s="50"/>
    </row>
    <row r="307" spans="6:7" x14ac:dyDescent="0.25">
      <c r="F307" s="50"/>
      <c r="G307" s="50"/>
    </row>
    <row r="308" spans="6:7" x14ac:dyDescent="0.25">
      <c r="F308" s="50"/>
      <c r="G308" s="50"/>
    </row>
    <row r="309" spans="6:7" x14ac:dyDescent="0.25">
      <c r="F309" s="50"/>
      <c r="G309" s="50"/>
    </row>
    <row r="310" spans="6:7" x14ac:dyDescent="0.25">
      <c r="F310" s="50"/>
      <c r="G310" s="50"/>
    </row>
    <row r="311" spans="6:7" x14ac:dyDescent="0.25">
      <c r="F311" s="50"/>
      <c r="G311" s="50"/>
    </row>
    <row r="312" spans="6:7" x14ac:dyDescent="0.25">
      <c r="F312" s="50"/>
      <c r="G312" s="50"/>
    </row>
    <row r="313" spans="6:7" x14ac:dyDescent="0.25">
      <c r="F313" s="50"/>
      <c r="G313" s="50"/>
    </row>
    <row r="314" spans="6:7" x14ac:dyDescent="0.25">
      <c r="F314" s="50"/>
      <c r="G314" s="50"/>
    </row>
    <row r="315" spans="6:7" x14ac:dyDescent="0.25">
      <c r="F315" s="50"/>
      <c r="G315" s="50"/>
    </row>
    <row r="316" spans="6:7" x14ac:dyDescent="0.25">
      <c r="F316" s="50"/>
      <c r="G316" s="50"/>
    </row>
    <row r="317" spans="6:7" x14ac:dyDescent="0.25">
      <c r="F317" s="50"/>
      <c r="G317" s="50"/>
    </row>
    <row r="318" spans="6:7" x14ac:dyDescent="0.25">
      <c r="F318" s="50"/>
      <c r="G318" s="50"/>
    </row>
    <row r="319" spans="6:7" x14ac:dyDescent="0.25">
      <c r="F319" s="50"/>
      <c r="G319" s="50"/>
    </row>
    <row r="320" spans="6:7" x14ac:dyDescent="0.25">
      <c r="F320" s="50"/>
      <c r="G320" s="50"/>
    </row>
    <row r="321" spans="6:7" x14ac:dyDescent="0.25">
      <c r="F321" s="50"/>
      <c r="G321" s="50"/>
    </row>
    <row r="322" spans="6:7" x14ac:dyDescent="0.25">
      <c r="F322" s="50"/>
      <c r="G322" s="50"/>
    </row>
    <row r="323" spans="6:7" x14ac:dyDescent="0.25">
      <c r="F323" s="50"/>
      <c r="G323" s="50"/>
    </row>
    <row r="324" spans="6:7" x14ac:dyDescent="0.25">
      <c r="F324" s="50"/>
      <c r="G324" s="50"/>
    </row>
    <row r="325" spans="6:7" x14ac:dyDescent="0.25">
      <c r="F325" s="50"/>
      <c r="G325" s="50"/>
    </row>
    <row r="326" spans="6:7" x14ac:dyDescent="0.25">
      <c r="F326" s="50"/>
      <c r="G326" s="50"/>
    </row>
    <row r="327" spans="6:7" x14ac:dyDescent="0.25">
      <c r="F327" s="50"/>
      <c r="G327" s="50"/>
    </row>
    <row r="328" spans="6:7" x14ac:dyDescent="0.25">
      <c r="F328" s="50"/>
      <c r="G328" s="50"/>
    </row>
    <row r="329" spans="6:7" x14ac:dyDescent="0.25">
      <c r="F329" s="50"/>
      <c r="G329" s="50"/>
    </row>
    <row r="330" spans="6:7" x14ac:dyDescent="0.25">
      <c r="F330" s="50"/>
      <c r="G330" s="50"/>
    </row>
    <row r="331" spans="6:7" x14ac:dyDescent="0.25">
      <c r="F331" s="50"/>
      <c r="G331" s="50"/>
    </row>
    <row r="332" spans="6:7" x14ac:dyDescent="0.25">
      <c r="F332" s="50"/>
      <c r="G332" s="50"/>
    </row>
    <row r="333" spans="6:7" x14ac:dyDescent="0.25">
      <c r="F333" s="50"/>
      <c r="G333" s="50"/>
    </row>
    <row r="334" spans="6:7" x14ac:dyDescent="0.25">
      <c r="F334" s="50"/>
      <c r="G334" s="50"/>
    </row>
    <row r="335" spans="6:7" x14ac:dyDescent="0.25">
      <c r="F335" s="50"/>
      <c r="G335" s="50"/>
    </row>
    <row r="336" spans="6:7" x14ac:dyDescent="0.25">
      <c r="F336" s="50"/>
      <c r="G336" s="50"/>
    </row>
    <row r="337" spans="6:7" x14ac:dyDescent="0.25">
      <c r="F337" s="50"/>
      <c r="G337" s="50"/>
    </row>
    <row r="338" spans="6:7" x14ac:dyDescent="0.25">
      <c r="F338" s="50"/>
      <c r="G338" s="50"/>
    </row>
    <row r="339" spans="6:7" x14ac:dyDescent="0.25">
      <c r="F339" s="50"/>
      <c r="G339" s="50"/>
    </row>
    <row r="340" spans="6:7" x14ac:dyDescent="0.25">
      <c r="F340" s="50"/>
      <c r="G340" s="50"/>
    </row>
    <row r="341" spans="6:7" x14ac:dyDescent="0.25">
      <c r="F341" s="50"/>
      <c r="G341" s="50"/>
    </row>
    <row r="342" spans="6:7" x14ac:dyDescent="0.25">
      <c r="F342" s="50"/>
      <c r="G342" s="50"/>
    </row>
    <row r="343" spans="6:7" x14ac:dyDescent="0.25">
      <c r="F343" s="50"/>
      <c r="G343" s="50"/>
    </row>
    <row r="344" spans="6:7" x14ac:dyDescent="0.25">
      <c r="F344" s="50"/>
      <c r="G344" s="50"/>
    </row>
    <row r="345" spans="6:7" x14ac:dyDescent="0.25">
      <c r="F345" s="50"/>
      <c r="G345" s="50"/>
    </row>
    <row r="346" spans="6:7" x14ac:dyDescent="0.25">
      <c r="F346" s="50"/>
      <c r="G346" s="50"/>
    </row>
    <row r="347" spans="6:7" x14ac:dyDescent="0.25">
      <c r="F347" s="50"/>
      <c r="G347" s="50"/>
    </row>
    <row r="348" spans="6:7" x14ac:dyDescent="0.25">
      <c r="F348" s="50"/>
      <c r="G348" s="50"/>
    </row>
    <row r="349" spans="6:7" x14ac:dyDescent="0.25">
      <c r="F349" s="50"/>
      <c r="G349" s="50"/>
    </row>
    <row r="350" spans="6:7" x14ac:dyDescent="0.25">
      <c r="F350" s="50"/>
      <c r="G350" s="50"/>
    </row>
    <row r="351" spans="6:7" x14ac:dyDescent="0.25">
      <c r="F351" s="50"/>
      <c r="G351" s="50"/>
    </row>
    <row r="352" spans="6:7" x14ac:dyDescent="0.25">
      <c r="F352" s="50"/>
      <c r="G352" s="50"/>
    </row>
    <row r="353" spans="6:7" x14ac:dyDescent="0.25">
      <c r="F353" s="50"/>
      <c r="G353" s="50"/>
    </row>
    <row r="354" spans="6:7" x14ac:dyDescent="0.25">
      <c r="F354" s="50"/>
      <c r="G354" s="50"/>
    </row>
    <row r="355" spans="6:7" x14ac:dyDescent="0.25">
      <c r="F355" s="50"/>
      <c r="G355" s="50"/>
    </row>
    <row r="356" spans="6:7" x14ac:dyDescent="0.25">
      <c r="F356" s="50"/>
      <c r="G356" s="50"/>
    </row>
    <row r="357" spans="6:7" x14ac:dyDescent="0.25">
      <c r="F357" s="50"/>
      <c r="G357" s="50"/>
    </row>
    <row r="358" spans="6:7" x14ac:dyDescent="0.25">
      <c r="F358" s="50"/>
      <c r="G358" s="50"/>
    </row>
    <row r="359" spans="6:7" x14ac:dyDescent="0.25">
      <c r="F359" s="50"/>
      <c r="G359" s="50"/>
    </row>
    <row r="360" spans="6:7" x14ac:dyDescent="0.25">
      <c r="F360" s="50"/>
      <c r="G360" s="50"/>
    </row>
    <row r="361" spans="6:7" x14ac:dyDescent="0.25">
      <c r="F361" s="50"/>
      <c r="G361" s="50"/>
    </row>
    <row r="362" spans="6:7" x14ac:dyDescent="0.25">
      <c r="F362" s="50"/>
      <c r="G362" s="50"/>
    </row>
    <row r="363" spans="6:7" x14ac:dyDescent="0.25">
      <c r="F363" s="50"/>
      <c r="G363" s="50"/>
    </row>
    <row r="364" spans="6:7" x14ac:dyDescent="0.25">
      <c r="F364" s="50"/>
      <c r="G364" s="50"/>
    </row>
    <row r="365" spans="6:7" x14ac:dyDescent="0.25">
      <c r="F365" s="50"/>
      <c r="G365" s="50"/>
    </row>
    <row r="366" spans="6:7" x14ac:dyDescent="0.25">
      <c r="F366" s="50"/>
      <c r="G366" s="50"/>
    </row>
    <row r="367" spans="6:7" x14ac:dyDescent="0.25">
      <c r="F367" s="50"/>
      <c r="G367" s="50"/>
    </row>
    <row r="368" spans="6:7" x14ac:dyDescent="0.25">
      <c r="F368" s="50"/>
      <c r="G368" s="50"/>
    </row>
    <row r="369" spans="6:7" x14ac:dyDescent="0.25">
      <c r="F369" s="50"/>
      <c r="G369" s="50"/>
    </row>
    <row r="370" spans="6:7" x14ac:dyDescent="0.25">
      <c r="F370" s="50"/>
      <c r="G370" s="50"/>
    </row>
    <row r="371" spans="6:7" x14ac:dyDescent="0.25">
      <c r="F371" s="50"/>
      <c r="G371" s="50"/>
    </row>
    <row r="372" spans="6:7" x14ac:dyDescent="0.25">
      <c r="F372" s="50"/>
      <c r="G372" s="50"/>
    </row>
    <row r="373" spans="6:7" x14ac:dyDescent="0.25">
      <c r="F373" s="50"/>
      <c r="G373" s="50"/>
    </row>
    <row r="374" spans="6:7" x14ac:dyDescent="0.25">
      <c r="F374" s="50"/>
      <c r="G374" s="50"/>
    </row>
    <row r="375" spans="6:7" x14ac:dyDescent="0.25">
      <c r="F375" s="50"/>
      <c r="G375" s="50"/>
    </row>
    <row r="376" spans="6:7" x14ac:dyDescent="0.25">
      <c r="F376" s="50"/>
      <c r="G376" s="50"/>
    </row>
    <row r="377" spans="6:7" x14ac:dyDescent="0.25">
      <c r="F377" s="50"/>
      <c r="G377" s="50"/>
    </row>
    <row r="378" spans="6:7" x14ac:dyDescent="0.25">
      <c r="F378" s="50"/>
      <c r="G378" s="50"/>
    </row>
    <row r="379" spans="6:7" x14ac:dyDescent="0.25">
      <c r="F379" s="50"/>
      <c r="G379" s="50"/>
    </row>
    <row r="380" spans="6:7" x14ac:dyDescent="0.25">
      <c r="F380" s="50"/>
      <c r="G380" s="50"/>
    </row>
    <row r="381" spans="6:7" x14ac:dyDescent="0.25">
      <c r="F381" s="50"/>
      <c r="G381" s="50"/>
    </row>
    <row r="382" spans="6:7" x14ac:dyDescent="0.25">
      <c r="F382" s="50"/>
      <c r="G382" s="50"/>
    </row>
    <row r="383" spans="6:7" x14ac:dyDescent="0.25">
      <c r="F383" s="50"/>
      <c r="G383" s="50"/>
    </row>
    <row r="384" spans="6:7" x14ac:dyDescent="0.25">
      <c r="F384" s="50"/>
      <c r="G384" s="50"/>
    </row>
    <row r="385" spans="6:7" x14ac:dyDescent="0.25">
      <c r="F385" s="50"/>
      <c r="G385" s="50"/>
    </row>
    <row r="386" spans="6:7" x14ac:dyDescent="0.25">
      <c r="F386" s="50"/>
      <c r="G386" s="50"/>
    </row>
    <row r="387" spans="6:7" x14ac:dyDescent="0.25">
      <c r="F387" s="50"/>
      <c r="G387" s="50"/>
    </row>
    <row r="388" spans="6:7" x14ac:dyDescent="0.25">
      <c r="F388" s="50"/>
      <c r="G388" s="50"/>
    </row>
    <row r="389" spans="6:7" x14ac:dyDescent="0.25">
      <c r="F389" s="50"/>
      <c r="G389" s="50"/>
    </row>
    <row r="390" spans="6:7" x14ac:dyDescent="0.25">
      <c r="F390" s="50"/>
      <c r="G390" s="50"/>
    </row>
    <row r="391" spans="6:7" x14ac:dyDescent="0.25">
      <c r="F391" s="50"/>
      <c r="G391" s="50"/>
    </row>
    <row r="392" spans="6:7" x14ac:dyDescent="0.25">
      <c r="F392" s="50"/>
      <c r="G392" s="50"/>
    </row>
    <row r="393" spans="6:7" x14ac:dyDescent="0.25">
      <c r="F393" s="50"/>
      <c r="G393" s="50"/>
    </row>
    <row r="394" spans="6:7" x14ac:dyDescent="0.25">
      <c r="F394" s="50"/>
      <c r="G394" s="50"/>
    </row>
    <row r="395" spans="6:7" x14ac:dyDescent="0.25">
      <c r="F395" s="50"/>
      <c r="G395" s="50"/>
    </row>
    <row r="396" spans="6:7" x14ac:dyDescent="0.25">
      <c r="F396" s="50"/>
      <c r="G396" s="50"/>
    </row>
    <row r="397" spans="6:7" x14ac:dyDescent="0.25">
      <c r="F397" s="50"/>
      <c r="G397" s="50"/>
    </row>
    <row r="398" spans="6:7" x14ac:dyDescent="0.25">
      <c r="F398" s="50"/>
      <c r="G398" s="50"/>
    </row>
    <row r="399" spans="6:7" x14ac:dyDescent="0.25">
      <c r="F399" s="50"/>
      <c r="G399" s="50"/>
    </row>
    <row r="400" spans="6:7" x14ac:dyDescent="0.25">
      <c r="F400" s="50"/>
      <c r="G400" s="50"/>
    </row>
    <row r="401" spans="6:7" x14ac:dyDescent="0.25">
      <c r="F401" s="50"/>
      <c r="G401" s="50"/>
    </row>
    <row r="402" spans="6:7" x14ac:dyDescent="0.25">
      <c r="F402" s="50"/>
      <c r="G402" s="50"/>
    </row>
    <row r="403" spans="6:7" x14ac:dyDescent="0.25">
      <c r="F403" s="50"/>
      <c r="G403" s="50"/>
    </row>
    <row r="404" spans="6:7" x14ac:dyDescent="0.25">
      <c r="F404" s="50"/>
      <c r="G404" s="50"/>
    </row>
    <row r="405" spans="6:7" x14ac:dyDescent="0.25">
      <c r="F405" s="50"/>
      <c r="G405" s="50"/>
    </row>
    <row r="406" spans="6:7" x14ac:dyDescent="0.25">
      <c r="F406" s="50"/>
      <c r="G406" s="50"/>
    </row>
    <row r="407" spans="6:7" x14ac:dyDescent="0.25">
      <c r="F407" s="50"/>
      <c r="G407" s="50"/>
    </row>
    <row r="408" spans="6:7" x14ac:dyDescent="0.25">
      <c r="F408" s="50"/>
      <c r="G408" s="50"/>
    </row>
    <row r="409" spans="6:7" x14ac:dyDescent="0.25">
      <c r="F409" s="50"/>
      <c r="G409" s="50"/>
    </row>
    <row r="410" spans="6:7" x14ac:dyDescent="0.25">
      <c r="F410" s="50"/>
      <c r="G410" s="50"/>
    </row>
    <row r="411" spans="6:7" x14ac:dyDescent="0.25">
      <c r="F411" s="50"/>
      <c r="G411" s="50"/>
    </row>
    <row r="412" spans="6:7" x14ac:dyDescent="0.25">
      <c r="F412" s="50"/>
      <c r="G412" s="50"/>
    </row>
    <row r="413" spans="6:7" x14ac:dyDescent="0.25">
      <c r="F413" s="50"/>
      <c r="G413" s="50"/>
    </row>
    <row r="414" spans="6:7" x14ac:dyDescent="0.25">
      <c r="F414" s="50"/>
      <c r="G414" s="50"/>
    </row>
    <row r="415" spans="6:7" x14ac:dyDescent="0.25">
      <c r="F415" s="50"/>
      <c r="G415" s="50"/>
    </row>
    <row r="416" spans="6:7" x14ac:dyDescent="0.25">
      <c r="F416" s="50"/>
      <c r="G416" s="50"/>
    </row>
    <row r="417" spans="6:7" x14ac:dyDescent="0.25">
      <c r="F417" s="50"/>
      <c r="G417" s="50"/>
    </row>
    <row r="418" spans="6:7" x14ac:dyDescent="0.25">
      <c r="F418" s="50"/>
      <c r="G418" s="50"/>
    </row>
    <row r="419" spans="6:7" x14ac:dyDescent="0.25">
      <c r="F419" s="50"/>
      <c r="G419" s="50"/>
    </row>
    <row r="420" spans="6:7" x14ac:dyDescent="0.25">
      <c r="F420" s="50"/>
      <c r="G420" s="50"/>
    </row>
    <row r="421" spans="6:7" x14ac:dyDescent="0.25">
      <c r="F421" s="50"/>
      <c r="G421" s="50"/>
    </row>
    <row r="422" spans="6:7" x14ac:dyDescent="0.25">
      <c r="F422" s="50"/>
      <c r="G422" s="50"/>
    </row>
    <row r="423" spans="6:7" x14ac:dyDescent="0.25">
      <c r="F423" s="50"/>
      <c r="G423" s="50"/>
    </row>
    <row r="424" spans="6:7" x14ac:dyDescent="0.25">
      <c r="F424" s="50"/>
      <c r="G424" s="50"/>
    </row>
    <row r="425" spans="6:7" x14ac:dyDescent="0.25">
      <c r="F425" s="50"/>
      <c r="G425" s="50"/>
    </row>
    <row r="426" spans="6:7" x14ac:dyDescent="0.25">
      <c r="F426" s="50"/>
      <c r="G426" s="50"/>
    </row>
    <row r="427" spans="6:7" x14ac:dyDescent="0.25">
      <c r="F427" s="50"/>
      <c r="G427" s="50"/>
    </row>
    <row r="428" spans="6:7" x14ac:dyDescent="0.25">
      <c r="F428" s="50"/>
      <c r="G428" s="50"/>
    </row>
    <row r="429" spans="6:7" x14ac:dyDescent="0.25">
      <c r="F429" s="50"/>
      <c r="G429" s="50"/>
    </row>
    <row r="430" spans="6:7" x14ac:dyDescent="0.25">
      <c r="F430" s="50"/>
      <c r="G430" s="50"/>
    </row>
    <row r="431" spans="6:7" x14ac:dyDescent="0.25">
      <c r="F431" s="50"/>
      <c r="G431" s="50"/>
    </row>
    <row r="432" spans="6:7" x14ac:dyDescent="0.25">
      <c r="F432" s="50"/>
      <c r="G432" s="50"/>
    </row>
    <row r="433" spans="6:7" x14ac:dyDescent="0.25">
      <c r="F433" s="50"/>
      <c r="G433" s="50"/>
    </row>
    <row r="434" spans="6:7" x14ac:dyDescent="0.25">
      <c r="F434" s="50"/>
      <c r="G434" s="50"/>
    </row>
    <row r="435" spans="6:7" x14ac:dyDescent="0.25">
      <c r="F435" s="50"/>
      <c r="G435" s="50"/>
    </row>
    <row r="436" spans="6:7" x14ac:dyDescent="0.25">
      <c r="F436" s="50"/>
      <c r="G436" s="50"/>
    </row>
    <row r="437" spans="6:7" x14ac:dyDescent="0.25">
      <c r="F437" s="50"/>
      <c r="G437" s="50"/>
    </row>
    <row r="438" spans="6:7" x14ac:dyDescent="0.25">
      <c r="F438" s="50"/>
      <c r="G438" s="50"/>
    </row>
    <row r="439" spans="6:7" x14ac:dyDescent="0.25">
      <c r="F439" s="50"/>
      <c r="G439" s="50"/>
    </row>
    <row r="440" spans="6:7" x14ac:dyDescent="0.25">
      <c r="F440" s="50"/>
      <c r="G440" s="50"/>
    </row>
    <row r="441" spans="6:7" x14ac:dyDescent="0.25">
      <c r="F441" s="50"/>
      <c r="G441" s="50"/>
    </row>
    <row r="442" spans="6:7" x14ac:dyDescent="0.25">
      <c r="F442" s="50"/>
      <c r="G442" s="50"/>
    </row>
    <row r="443" spans="6:7" x14ac:dyDescent="0.25">
      <c r="F443" s="50"/>
      <c r="G443" s="50"/>
    </row>
    <row r="444" spans="6:7" x14ac:dyDescent="0.25">
      <c r="F444" s="50"/>
      <c r="G444" s="50"/>
    </row>
    <row r="445" spans="6:7" x14ac:dyDescent="0.25">
      <c r="F445" s="50"/>
      <c r="G445" s="50"/>
    </row>
    <row r="446" spans="6:7" x14ac:dyDescent="0.25">
      <c r="F446" s="50"/>
      <c r="G446" s="50"/>
    </row>
    <row r="447" spans="6:7" x14ac:dyDescent="0.25">
      <c r="F447" s="50"/>
      <c r="G447" s="50"/>
    </row>
    <row r="448" spans="6:7" x14ac:dyDescent="0.25">
      <c r="F448" s="50"/>
      <c r="G448" s="50"/>
    </row>
    <row r="449" spans="6:7" x14ac:dyDescent="0.25">
      <c r="F449" s="50"/>
      <c r="G449" s="50"/>
    </row>
    <row r="450" spans="6:7" x14ac:dyDescent="0.25">
      <c r="F450" s="50"/>
      <c r="G450" s="50"/>
    </row>
    <row r="451" spans="6:7" x14ac:dyDescent="0.25">
      <c r="F451" s="50"/>
      <c r="G451" s="50"/>
    </row>
    <row r="452" spans="6:7" x14ac:dyDescent="0.25">
      <c r="F452" s="50"/>
      <c r="G452" s="50"/>
    </row>
    <row r="453" spans="6:7" x14ac:dyDescent="0.25">
      <c r="F453" s="50"/>
      <c r="G453" s="50"/>
    </row>
    <row r="454" spans="6:7" x14ac:dyDescent="0.25">
      <c r="F454" s="50"/>
      <c r="G454" s="50"/>
    </row>
    <row r="455" spans="6:7" x14ac:dyDescent="0.25">
      <c r="F455" s="50"/>
      <c r="G455" s="50"/>
    </row>
    <row r="456" spans="6:7" x14ac:dyDescent="0.25">
      <c r="F456" s="50"/>
      <c r="G456" s="50"/>
    </row>
    <row r="457" spans="6:7" x14ac:dyDescent="0.25">
      <c r="F457" s="50"/>
      <c r="G457" s="50"/>
    </row>
    <row r="458" spans="6:7" x14ac:dyDescent="0.25">
      <c r="F458" s="50"/>
      <c r="G458" s="50"/>
    </row>
    <row r="459" spans="6:7" x14ac:dyDescent="0.25">
      <c r="F459" s="50"/>
      <c r="G459" s="50"/>
    </row>
    <row r="460" spans="6:7" x14ac:dyDescent="0.25">
      <c r="F460" s="50"/>
      <c r="G460" s="50"/>
    </row>
    <row r="461" spans="6:7" x14ac:dyDescent="0.25">
      <c r="F461" s="50"/>
      <c r="G461" s="50"/>
    </row>
    <row r="462" spans="6:7" x14ac:dyDescent="0.25">
      <c r="F462" s="50"/>
      <c r="G462" s="50"/>
    </row>
    <row r="463" spans="6:7" x14ac:dyDescent="0.25">
      <c r="F463" s="50"/>
      <c r="G463" s="50"/>
    </row>
    <row r="464" spans="6:7" x14ac:dyDescent="0.25">
      <c r="F464" s="50"/>
      <c r="G464" s="50"/>
    </row>
    <row r="465" spans="6:7" x14ac:dyDescent="0.25">
      <c r="F465" s="50"/>
      <c r="G465" s="50"/>
    </row>
    <row r="466" spans="6:7" x14ac:dyDescent="0.25">
      <c r="F466" s="50"/>
      <c r="G466" s="50"/>
    </row>
    <row r="467" spans="6:7" x14ac:dyDescent="0.25">
      <c r="F467" s="50"/>
      <c r="G467" s="50"/>
    </row>
    <row r="468" spans="6:7" x14ac:dyDescent="0.25">
      <c r="F468" s="50"/>
      <c r="G468" s="50"/>
    </row>
    <row r="469" spans="6:7" x14ac:dyDescent="0.25">
      <c r="F469" s="50"/>
      <c r="G469" s="50"/>
    </row>
    <row r="470" spans="6:7" x14ac:dyDescent="0.25">
      <c r="F470" s="50"/>
      <c r="G470" s="50"/>
    </row>
    <row r="471" spans="6:7" x14ac:dyDescent="0.25">
      <c r="F471" s="50"/>
      <c r="G471" s="50"/>
    </row>
    <row r="472" spans="6:7" x14ac:dyDescent="0.25">
      <c r="F472" s="50"/>
      <c r="G472" s="50"/>
    </row>
    <row r="473" spans="6:7" x14ac:dyDescent="0.25">
      <c r="F473" s="50"/>
      <c r="G473" s="50"/>
    </row>
    <row r="474" spans="6:7" x14ac:dyDescent="0.25">
      <c r="F474" s="50"/>
      <c r="G474" s="50"/>
    </row>
    <row r="475" spans="6:7" x14ac:dyDescent="0.25">
      <c r="F475" s="50"/>
      <c r="G475" s="50"/>
    </row>
    <row r="476" spans="6:7" x14ac:dyDescent="0.25">
      <c r="F476" s="50"/>
      <c r="G476" s="50"/>
    </row>
    <row r="477" spans="6:7" x14ac:dyDescent="0.25">
      <c r="F477" s="50"/>
      <c r="G477" s="50"/>
    </row>
    <row r="478" spans="6:7" x14ac:dyDescent="0.25">
      <c r="F478" s="50"/>
      <c r="G478" s="50"/>
    </row>
    <row r="479" spans="6:7" x14ac:dyDescent="0.25">
      <c r="F479" s="50"/>
      <c r="G479" s="50"/>
    </row>
    <row r="480" spans="6:7" x14ac:dyDescent="0.25">
      <c r="F480" s="50"/>
      <c r="G480" s="50"/>
    </row>
    <row r="481" spans="6:7" x14ac:dyDescent="0.25">
      <c r="F481" s="50"/>
      <c r="G481" s="50"/>
    </row>
    <row r="482" spans="6:7" x14ac:dyDescent="0.25">
      <c r="F482" s="50"/>
      <c r="G482" s="50"/>
    </row>
    <row r="483" spans="6:7" x14ac:dyDescent="0.25">
      <c r="F483" s="50"/>
      <c r="G483" s="50"/>
    </row>
    <row r="484" spans="6:7" x14ac:dyDescent="0.25">
      <c r="F484" s="50"/>
      <c r="G484" s="50"/>
    </row>
    <row r="485" spans="6:7" x14ac:dyDescent="0.25">
      <c r="F485" s="50"/>
      <c r="G485" s="50"/>
    </row>
    <row r="486" spans="6:7" x14ac:dyDescent="0.25">
      <c r="F486" s="50"/>
      <c r="G486" s="50"/>
    </row>
    <row r="487" spans="6:7" x14ac:dyDescent="0.25">
      <c r="F487" s="50"/>
      <c r="G487" s="50"/>
    </row>
    <row r="488" spans="6:7" x14ac:dyDescent="0.25">
      <c r="F488" s="50"/>
      <c r="G488" s="50"/>
    </row>
    <row r="489" spans="6:7" x14ac:dyDescent="0.25">
      <c r="F489" s="50"/>
      <c r="G489" s="50"/>
    </row>
    <row r="490" spans="6:7" x14ac:dyDescent="0.25">
      <c r="F490" s="50"/>
      <c r="G490" s="50"/>
    </row>
    <row r="491" spans="6:7" x14ac:dyDescent="0.25">
      <c r="F491" s="50"/>
      <c r="G491" s="50"/>
    </row>
    <row r="492" spans="6:7" x14ac:dyDescent="0.25">
      <c r="F492" s="50"/>
      <c r="G492" s="50"/>
    </row>
    <row r="493" spans="6:7" x14ac:dyDescent="0.25">
      <c r="F493" s="50"/>
      <c r="G493" s="50"/>
    </row>
    <row r="494" spans="6:7" x14ac:dyDescent="0.25">
      <c r="F494" s="50"/>
      <c r="G494" s="50"/>
    </row>
    <row r="495" spans="6:7" x14ac:dyDescent="0.25">
      <c r="F495" s="50"/>
      <c r="G495" s="50"/>
    </row>
    <row r="496" spans="6:7" x14ac:dyDescent="0.25">
      <c r="F496" s="50"/>
      <c r="G496" s="50"/>
    </row>
    <row r="497" spans="6:7" x14ac:dyDescent="0.25">
      <c r="F497" s="50"/>
      <c r="G497" s="50"/>
    </row>
    <row r="498" spans="6:7" x14ac:dyDescent="0.25">
      <c r="F498" s="50"/>
      <c r="G498" s="50"/>
    </row>
    <row r="499" spans="6:7" x14ac:dyDescent="0.25">
      <c r="F499" s="50"/>
      <c r="G499" s="50"/>
    </row>
    <row r="500" spans="6:7" x14ac:dyDescent="0.25">
      <c r="F500" s="50"/>
      <c r="G500" s="50"/>
    </row>
    <row r="501" spans="6:7" x14ac:dyDescent="0.25">
      <c r="F501" s="50"/>
      <c r="G501" s="50"/>
    </row>
    <row r="502" spans="6:7" x14ac:dyDescent="0.25">
      <c r="F502" s="50"/>
      <c r="G502" s="50"/>
    </row>
    <row r="503" spans="6:7" x14ac:dyDescent="0.25">
      <c r="F503" s="50"/>
      <c r="G503" s="50"/>
    </row>
    <row r="504" spans="6:7" x14ac:dyDescent="0.25">
      <c r="F504" s="50"/>
      <c r="G504" s="50"/>
    </row>
    <row r="505" spans="6:7" x14ac:dyDescent="0.25">
      <c r="F505" s="50"/>
      <c r="G505" s="50"/>
    </row>
    <row r="506" spans="6:7" x14ac:dyDescent="0.25">
      <c r="F506" s="50"/>
      <c r="G506" s="50"/>
    </row>
    <row r="507" spans="6:7" x14ac:dyDescent="0.25">
      <c r="F507" s="50"/>
      <c r="G507" s="50"/>
    </row>
    <row r="508" spans="6:7" x14ac:dyDescent="0.25">
      <c r="F508" s="50"/>
      <c r="G508" s="50"/>
    </row>
    <row r="509" spans="6:7" x14ac:dyDescent="0.25">
      <c r="F509" s="50"/>
      <c r="G509" s="50"/>
    </row>
    <row r="510" spans="6:7" x14ac:dyDescent="0.25">
      <c r="F510" s="50"/>
      <c r="G510" s="50"/>
    </row>
    <row r="511" spans="6:7" x14ac:dyDescent="0.25">
      <c r="F511" s="50"/>
      <c r="G511" s="50"/>
    </row>
    <row r="512" spans="6:7" x14ac:dyDescent="0.25">
      <c r="F512" s="50"/>
      <c r="G512" s="50"/>
    </row>
    <row r="513" spans="6:7" x14ac:dyDescent="0.25">
      <c r="F513" s="50"/>
      <c r="G513" s="50"/>
    </row>
    <row r="514" spans="6:7" x14ac:dyDescent="0.25">
      <c r="F514" s="50"/>
      <c r="G514" s="50"/>
    </row>
    <row r="515" spans="6:7" x14ac:dyDescent="0.25">
      <c r="F515" s="50"/>
      <c r="G515" s="50"/>
    </row>
    <row r="516" spans="6:7" x14ac:dyDescent="0.25">
      <c r="F516" s="50"/>
      <c r="G516" s="50"/>
    </row>
    <row r="517" spans="6:7" x14ac:dyDescent="0.25">
      <c r="F517" s="50"/>
      <c r="G517" s="50"/>
    </row>
    <row r="518" spans="6:7" x14ac:dyDescent="0.25">
      <c r="F518" s="50"/>
      <c r="G518" s="50"/>
    </row>
    <row r="519" spans="6:7" x14ac:dyDescent="0.25">
      <c r="F519" s="50"/>
      <c r="G519" s="50"/>
    </row>
    <row r="520" spans="6:7" x14ac:dyDescent="0.25">
      <c r="F520" s="50"/>
      <c r="G520" s="50"/>
    </row>
    <row r="521" spans="6:7" x14ac:dyDescent="0.25">
      <c r="F521" s="50"/>
      <c r="G521" s="50"/>
    </row>
    <row r="522" spans="6:7" x14ac:dyDescent="0.25">
      <c r="F522" s="50"/>
      <c r="G522" s="50"/>
    </row>
    <row r="523" spans="6:7" x14ac:dyDescent="0.25">
      <c r="F523" s="50"/>
      <c r="G523" s="50"/>
    </row>
    <row r="524" spans="6:7" x14ac:dyDescent="0.25">
      <c r="F524" s="50"/>
      <c r="G524" s="50"/>
    </row>
    <row r="525" spans="6:7" x14ac:dyDescent="0.25">
      <c r="F525" s="50"/>
      <c r="G525" s="50"/>
    </row>
    <row r="526" spans="6:7" x14ac:dyDescent="0.25">
      <c r="F526" s="50"/>
      <c r="G526" s="50"/>
    </row>
    <row r="527" spans="6:7" x14ac:dyDescent="0.25">
      <c r="F527" s="50"/>
      <c r="G527" s="50"/>
    </row>
    <row r="528" spans="6:7" x14ac:dyDescent="0.25">
      <c r="F528" s="50"/>
      <c r="G528" s="50"/>
    </row>
    <row r="529" spans="6:7" x14ac:dyDescent="0.25">
      <c r="F529" s="50"/>
      <c r="G529" s="50"/>
    </row>
    <row r="530" spans="6:7" x14ac:dyDescent="0.25">
      <c r="F530" s="50"/>
      <c r="G530" s="50"/>
    </row>
    <row r="531" spans="6:7" x14ac:dyDescent="0.25">
      <c r="F531" s="50"/>
      <c r="G531" s="50"/>
    </row>
    <row r="532" spans="6:7" x14ac:dyDescent="0.25">
      <c r="F532" s="50"/>
      <c r="G532" s="50"/>
    </row>
    <row r="533" spans="6:7" x14ac:dyDescent="0.25">
      <c r="F533" s="50"/>
      <c r="G533" s="50"/>
    </row>
    <row r="534" spans="6:7" x14ac:dyDescent="0.25">
      <c r="F534" s="50"/>
      <c r="G534" s="50"/>
    </row>
    <row r="535" spans="6:7" x14ac:dyDescent="0.25">
      <c r="F535" s="50"/>
      <c r="G535" s="50"/>
    </row>
    <row r="536" spans="6:7" x14ac:dyDescent="0.25">
      <c r="F536" s="50"/>
      <c r="G536" s="50"/>
    </row>
    <row r="537" spans="6:7" x14ac:dyDescent="0.25">
      <c r="F537" s="50"/>
      <c r="G537" s="50"/>
    </row>
    <row r="538" spans="6:7" x14ac:dyDescent="0.25">
      <c r="F538" s="50"/>
      <c r="G538" s="50"/>
    </row>
    <row r="539" spans="6:7" x14ac:dyDescent="0.25">
      <c r="F539" s="50"/>
      <c r="G539" s="50"/>
    </row>
    <row r="540" spans="6:7" x14ac:dyDescent="0.25">
      <c r="F540" s="50"/>
      <c r="G540" s="50"/>
    </row>
    <row r="541" spans="6:7" x14ac:dyDescent="0.25">
      <c r="F541" s="50"/>
      <c r="G541" s="50"/>
    </row>
    <row r="542" spans="6:7" x14ac:dyDescent="0.25">
      <c r="F542" s="50"/>
      <c r="G542" s="50"/>
    </row>
    <row r="543" spans="6:7" x14ac:dyDescent="0.25">
      <c r="F543" s="50"/>
      <c r="G543" s="50"/>
    </row>
    <row r="544" spans="6:7" x14ac:dyDescent="0.25">
      <c r="F544" s="50"/>
      <c r="G544" s="50"/>
    </row>
    <row r="545" spans="6:7" x14ac:dyDescent="0.25">
      <c r="F545" s="50"/>
      <c r="G545" s="50"/>
    </row>
    <row r="546" spans="6:7" x14ac:dyDescent="0.25">
      <c r="F546" s="50"/>
      <c r="G546" s="50"/>
    </row>
    <row r="547" spans="6:7" x14ac:dyDescent="0.25">
      <c r="F547" s="50"/>
      <c r="G547" s="50"/>
    </row>
    <row r="548" spans="6:7" x14ac:dyDescent="0.25">
      <c r="F548" s="50"/>
      <c r="G548" s="50"/>
    </row>
    <row r="549" spans="6:7" x14ac:dyDescent="0.25">
      <c r="F549" s="50"/>
      <c r="G549" s="50"/>
    </row>
    <row r="550" spans="6:7" x14ac:dyDescent="0.25">
      <c r="F550" s="50"/>
      <c r="G550" s="50"/>
    </row>
    <row r="551" spans="6:7" x14ac:dyDescent="0.25">
      <c r="F551" s="50"/>
      <c r="G551" s="50"/>
    </row>
    <row r="552" spans="6:7" x14ac:dyDescent="0.25">
      <c r="F552" s="50"/>
      <c r="G552" s="50"/>
    </row>
    <row r="553" spans="6:7" x14ac:dyDescent="0.25">
      <c r="F553" s="50"/>
      <c r="G553" s="50"/>
    </row>
    <row r="554" spans="6:7" x14ac:dyDescent="0.25">
      <c r="F554" s="50"/>
      <c r="G554" s="50"/>
    </row>
    <row r="555" spans="6:7" x14ac:dyDescent="0.25">
      <c r="F555" s="50"/>
      <c r="G555" s="50"/>
    </row>
    <row r="556" spans="6:7" x14ac:dyDescent="0.25">
      <c r="F556" s="50"/>
      <c r="G556" s="50"/>
    </row>
    <row r="557" spans="6:7" x14ac:dyDescent="0.25">
      <c r="F557" s="50"/>
      <c r="G557" s="50"/>
    </row>
    <row r="558" spans="6:7" x14ac:dyDescent="0.25">
      <c r="F558" s="50"/>
      <c r="G558" s="50"/>
    </row>
    <row r="559" spans="6:7" x14ac:dyDescent="0.25">
      <c r="F559" s="50"/>
      <c r="G559" s="50"/>
    </row>
    <row r="560" spans="6:7" x14ac:dyDescent="0.25">
      <c r="F560" s="50"/>
      <c r="G560" s="50"/>
    </row>
    <row r="561" spans="6:7" x14ac:dyDescent="0.25">
      <c r="F561" s="50"/>
      <c r="G561" s="50"/>
    </row>
    <row r="562" spans="6:7" x14ac:dyDescent="0.25">
      <c r="F562" s="50"/>
      <c r="G562" s="50"/>
    </row>
    <row r="563" spans="6:7" x14ac:dyDescent="0.25">
      <c r="F563" s="50"/>
      <c r="G563" s="50"/>
    </row>
    <row r="564" spans="6:7" x14ac:dyDescent="0.25">
      <c r="F564" s="50"/>
      <c r="G564" s="50"/>
    </row>
    <row r="565" spans="6:7" x14ac:dyDescent="0.25">
      <c r="F565" s="50"/>
      <c r="G565" s="50"/>
    </row>
    <row r="566" spans="6:7" x14ac:dyDescent="0.25">
      <c r="F566" s="50"/>
      <c r="G566" s="50"/>
    </row>
    <row r="567" spans="6:7" x14ac:dyDescent="0.25">
      <c r="F567" s="50"/>
      <c r="G567" s="50"/>
    </row>
    <row r="568" spans="6:7" x14ac:dyDescent="0.25">
      <c r="F568" s="50"/>
      <c r="G568" s="50"/>
    </row>
    <row r="569" spans="6:7" x14ac:dyDescent="0.25">
      <c r="F569" s="50"/>
      <c r="G569" s="50"/>
    </row>
    <row r="570" spans="6:7" x14ac:dyDescent="0.25">
      <c r="F570" s="50"/>
      <c r="G570" s="50"/>
    </row>
    <row r="571" spans="6:7" x14ac:dyDescent="0.25">
      <c r="F571" s="50"/>
      <c r="G571" s="50"/>
    </row>
    <row r="572" spans="6:7" x14ac:dyDescent="0.25">
      <c r="F572" s="50"/>
      <c r="G572" s="50"/>
    </row>
    <row r="573" spans="6:7" x14ac:dyDescent="0.25">
      <c r="F573" s="50"/>
      <c r="G573" s="50"/>
    </row>
    <row r="574" spans="6:7" x14ac:dyDescent="0.25">
      <c r="F574" s="50"/>
      <c r="G574" s="50"/>
    </row>
    <row r="575" spans="6:7" x14ac:dyDescent="0.25">
      <c r="F575" s="50"/>
      <c r="G575" s="50"/>
    </row>
    <row r="576" spans="6:7" x14ac:dyDescent="0.25">
      <c r="F576" s="50"/>
      <c r="G576" s="50"/>
    </row>
    <row r="577" spans="6:7" x14ac:dyDescent="0.25">
      <c r="F577" s="50"/>
      <c r="G577" s="50"/>
    </row>
    <row r="578" spans="6:7" x14ac:dyDescent="0.25">
      <c r="F578" s="50"/>
      <c r="G578" s="50"/>
    </row>
    <row r="579" spans="6:7" x14ac:dyDescent="0.25">
      <c r="F579" s="50"/>
      <c r="G579" s="50"/>
    </row>
    <row r="580" spans="6:7" x14ac:dyDescent="0.25">
      <c r="F580" s="50"/>
      <c r="G580" s="50"/>
    </row>
    <row r="581" spans="6:7" x14ac:dyDescent="0.25">
      <c r="F581" s="50"/>
      <c r="G581" s="50"/>
    </row>
    <row r="582" spans="6:7" x14ac:dyDescent="0.25">
      <c r="F582" s="50"/>
      <c r="G582" s="50"/>
    </row>
    <row r="583" spans="6:7" x14ac:dyDescent="0.25">
      <c r="F583" s="50"/>
      <c r="G583" s="50"/>
    </row>
    <row r="584" spans="6:7" x14ac:dyDescent="0.25">
      <c r="F584" s="50"/>
      <c r="G584" s="50"/>
    </row>
    <row r="585" spans="6:7" x14ac:dyDescent="0.25">
      <c r="F585" s="50"/>
      <c r="G585" s="50"/>
    </row>
    <row r="586" spans="6:7" x14ac:dyDescent="0.25">
      <c r="F586" s="50"/>
      <c r="G586" s="50"/>
    </row>
    <row r="587" spans="6:7" x14ac:dyDescent="0.25">
      <c r="F587" s="50"/>
      <c r="G587" s="50"/>
    </row>
    <row r="588" spans="6:7" x14ac:dyDescent="0.25">
      <c r="F588" s="50"/>
      <c r="G588" s="50"/>
    </row>
    <row r="589" spans="6:7" x14ac:dyDescent="0.25">
      <c r="F589" s="50"/>
      <c r="G589" s="50"/>
    </row>
    <row r="590" spans="6:7" x14ac:dyDescent="0.25">
      <c r="F590" s="50"/>
      <c r="G590" s="50"/>
    </row>
    <row r="591" spans="6:7" x14ac:dyDescent="0.25">
      <c r="F591" s="50"/>
      <c r="G591" s="50"/>
    </row>
    <row r="592" spans="6:7" x14ac:dyDescent="0.25">
      <c r="F592" s="50"/>
      <c r="G592" s="50"/>
    </row>
    <row r="593" spans="6:7" x14ac:dyDescent="0.25">
      <c r="F593" s="50"/>
      <c r="G593" s="50"/>
    </row>
    <row r="594" spans="6:7" x14ac:dyDescent="0.25">
      <c r="F594" s="50"/>
      <c r="G594" s="50"/>
    </row>
    <row r="595" spans="6:7" x14ac:dyDescent="0.25">
      <c r="F595" s="50"/>
      <c r="G595" s="50"/>
    </row>
    <row r="596" spans="6:7" x14ac:dyDescent="0.25">
      <c r="F596" s="50"/>
      <c r="G596" s="50"/>
    </row>
    <row r="597" spans="6:7" x14ac:dyDescent="0.25">
      <c r="F597" s="50"/>
      <c r="G597" s="50"/>
    </row>
    <row r="598" spans="6:7" x14ac:dyDescent="0.25">
      <c r="F598" s="50"/>
      <c r="G598" s="50"/>
    </row>
    <row r="599" spans="6:7" x14ac:dyDescent="0.25">
      <c r="F599" s="50"/>
      <c r="G599" s="50"/>
    </row>
    <row r="600" spans="6:7" x14ac:dyDescent="0.25">
      <c r="F600" s="50"/>
      <c r="G600" s="50"/>
    </row>
    <row r="601" spans="6:7" x14ac:dyDescent="0.25">
      <c r="F601" s="50"/>
      <c r="G601" s="50"/>
    </row>
    <row r="602" spans="6:7" x14ac:dyDescent="0.25">
      <c r="F602" s="50"/>
      <c r="G602" s="50"/>
    </row>
    <row r="603" spans="6:7" x14ac:dyDescent="0.25">
      <c r="F603" s="50"/>
      <c r="G603" s="50"/>
    </row>
    <row r="604" spans="6:7" x14ac:dyDescent="0.25">
      <c r="F604" s="50"/>
      <c r="G604" s="50"/>
    </row>
    <row r="605" spans="6:7" x14ac:dyDescent="0.25">
      <c r="F605" s="50"/>
      <c r="G605" s="50"/>
    </row>
    <row r="606" spans="6:7" x14ac:dyDescent="0.25">
      <c r="F606" s="50"/>
      <c r="G606" s="50"/>
    </row>
    <row r="607" spans="6:7" x14ac:dyDescent="0.25">
      <c r="F607" s="50"/>
      <c r="G607" s="50"/>
    </row>
    <row r="608" spans="6:7" x14ac:dyDescent="0.25">
      <c r="F608" s="50"/>
      <c r="G608" s="50"/>
    </row>
    <row r="609" spans="6:7" x14ac:dyDescent="0.25">
      <c r="F609" s="50"/>
      <c r="G609" s="50"/>
    </row>
    <row r="610" spans="6:7" x14ac:dyDescent="0.25">
      <c r="F610" s="50"/>
      <c r="G610" s="50"/>
    </row>
    <row r="611" spans="6:7" x14ac:dyDescent="0.25">
      <c r="F611" s="50"/>
      <c r="G611" s="50"/>
    </row>
    <row r="612" spans="6:7" x14ac:dyDescent="0.25">
      <c r="F612" s="50"/>
      <c r="G612" s="50"/>
    </row>
    <row r="613" spans="6:7" x14ac:dyDescent="0.25">
      <c r="F613" s="50"/>
      <c r="G613" s="50"/>
    </row>
    <row r="614" spans="6:7" x14ac:dyDescent="0.25">
      <c r="F614" s="50"/>
      <c r="G614" s="50"/>
    </row>
    <row r="615" spans="6:7" x14ac:dyDescent="0.25">
      <c r="F615" s="50"/>
      <c r="G615" s="50"/>
    </row>
    <row r="616" spans="6:7" x14ac:dyDescent="0.25">
      <c r="F616" s="50"/>
      <c r="G616" s="50"/>
    </row>
    <row r="617" spans="6:7" x14ac:dyDescent="0.25">
      <c r="F617" s="50"/>
      <c r="G617" s="50"/>
    </row>
    <row r="618" spans="6:7" x14ac:dyDescent="0.25">
      <c r="F618" s="50"/>
      <c r="G618" s="50"/>
    </row>
    <row r="619" spans="6:7" x14ac:dyDescent="0.25">
      <c r="F619" s="50"/>
      <c r="G619" s="50"/>
    </row>
    <row r="620" spans="6:7" x14ac:dyDescent="0.25">
      <c r="F620" s="50"/>
      <c r="G620" s="50"/>
    </row>
    <row r="621" spans="6:7" x14ac:dyDescent="0.25">
      <c r="F621" s="50"/>
      <c r="G621" s="50"/>
    </row>
    <row r="622" spans="6:7" x14ac:dyDescent="0.25">
      <c r="F622" s="50"/>
      <c r="G622" s="50"/>
    </row>
    <row r="623" spans="6:7" x14ac:dyDescent="0.25">
      <c r="F623" s="50"/>
      <c r="G623" s="50"/>
    </row>
    <row r="624" spans="6:7" x14ac:dyDescent="0.25">
      <c r="F624" s="50"/>
      <c r="G624" s="50"/>
    </row>
    <row r="625" spans="6:7" x14ac:dyDescent="0.25">
      <c r="F625" s="50"/>
      <c r="G625" s="50"/>
    </row>
    <row r="626" spans="6:7" x14ac:dyDescent="0.25">
      <c r="F626" s="50"/>
      <c r="G626" s="50"/>
    </row>
    <row r="627" spans="6:7" x14ac:dyDescent="0.25">
      <c r="F627" s="50"/>
      <c r="G627" s="50"/>
    </row>
    <row r="628" spans="6:7" x14ac:dyDescent="0.25">
      <c r="F628" s="50"/>
      <c r="G628" s="50"/>
    </row>
    <row r="629" spans="6:7" x14ac:dyDescent="0.25">
      <c r="F629" s="50"/>
      <c r="G629" s="50"/>
    </row>
    <row r="630" spans="6:7" x14ac:dyDescent="0.25">
      <c r="F630" s="50"/>
      <c r="G630" s="50"/>
    </row>
    <row r="631" spans="6:7" x14ac:dyDescent="0.25">
      <c r="F631" s="50"/>
      <c r="G631" s="50"/>
    </row>
    <row r="632" spans="6:7" x14ac:dyDescent="0.25">
      <c r="F632" s="50"/>
      <c r="G632" s="50"/>
    </row>
    <row r="633" spans="6:7" x14ac:dyDescent="0.25">
      <c r="F633" s="50"/>
      <c r="G633" s="50"/>
    </row>
    <row r="634" spans="6:7" x14ac:dyDescent="0.25">
      <c r="F634" s="50"/>
      <c r="G634" s="50"/>
    </row>
    <row r="635" spans="6:7" x14ac:dyDescent="0.25">
      <c r="F635" s="50"/>
      <c r="G635" s="50"/>
    </row>
    <row r="636" spans="6:7" x14ac:dyDescent="0.25">
      <c r="F636" s="50"/>
      <c r="G636" s="50"/>
    </row>
    <row r="637" spans="6:7" x14ac:dyDescent="0.25">
      <c r="F637" s="50"/>
      <c r="G637" s="50"/>
    </row>
    <row r="638" spans="6:7" x14ac:dyDescent="0.25">
      <c r="F638" s="50"/>
      <c r="G638" s="50"/>
    </row>
    <row r="639" spans="6:7" x14ac:dyDescent="0.25">
      <c r="F639" s="50"/>
      <c r="G639" s="50"/>
    </row>
    <row r="640" spans="6:7" x14ac:dyDescent="0.25">
      <c r="F640" s="50"/>
      <c r="G640" s="50"/>
    </row>
    <row r="641" spans="6:7" x14ac:dyDescent="0.25">
      <c r="F641" s="50"/>
      <c r="G641" s="50"/>
    </row>
    <row r="642" spans="6:7" x14ac:dyDescent="0.25">
      <c r="F642" s="50"/>
      <c r="G642" s="50"/>
    </row>
    <row r="643" spans="6:7" x14ac:dyDescent="0.25">
      <c r="F643" s="50"/>
      <c r="G643" s="50"/>
    </row>
    <row r="644" spans="6:7" x14ac:dyDescent="0.25">
      <c r="F644" s="50"/>
      <c r="G644" s="50"/>
    </row>
    <row r="645" spans="6:7" x14ac:dyDescent="0.25">
      <c r="F645" s="50"/>
      <c r="G645" s="50"/>
    </row>
    <row r="646" spans="6:7" x14ac:dyDescent="0.25">
      <c r="F646" s="50"/>
      <c r="G646" s="50"/>
    </row>
    <row r="647" spans="6:7" x14ac:dyDescent="0.25">
      <c r="F647" s="50"/>
      <c r="G647" s="50"/>
    </row>
    <row r="648" spans="6:7" x14ac:dyDescent="0.25">
      <c r="F648" s="50"/>
      <c r="G648" s="50"/>
    </row>
    <row r="649" spans="6:7" x14ac:dyDescent="0.25">
      <c r="F649" s="50"/>
      <c r="G649" s="50"/>
    </row>
    <row r="650" spans="6:7" x14ac:dyDescent="0.25">
      <c r="F650" s="50"/>
      <c r="G650" s="50"/>
    </row>
    <row r="651" spans="6:7" x14ac:dyDescent="0.25">
      <c r="F651" s="50"/>
      <c r="G651" s="50"/>
    </row>
    <row r="652" spans="6:7" x14ac:dyDescent="0.25">
      <c r="F652" s="50"/>
      <c r="G652" s="50"/>
    </row>
    <row r="653" spans="6:7" x14ac:dyDescent="0.25">
      <c r="F653" s="50"/>
      <c r="G653" s="50"/>
    </row>
    <row r="654" spans="6:7" x14ac:dyDescent="0.25">
      <c r="F654" s="50"/>
      <c r="G654" s="50"/>
    </row>
    <row r="655" spans="6:7" x14ac:dyDescent="0.25">
      <c r="F655" s="50"/>
      <c r="G655" s="50"/>
    </row>
    <row r="656" spans="6:7" x14ac:dyDescent="0.25">
      <c r="F656" s="50"/>
      <c r="G656" s="50"/>
    </row>
    <row r="657" spans="6:7" x14ac:dyDescent="0.25">
      <c r="F657" s="50"/>
      <c r="G657" s="50"/>
    </row>
    <row r="658" spans="6:7" x14ac:dyDescent="0.25">
      <c r="F658" s="50"/>
      <c r="G658" s="50"/>
    </row>
    <row r="659" spans="6:7" x14ac:dyDescent="0.25">
      <c r="F659" s="50"/>
      <c r="G659" s="50"/>
    </row>
    <row r="660" spans="6:7" x14ac:dyDescent="0.25">
      <c r="F660" s="50"/>
      <c r="G660" s="50"/>
    </row>
    <row r="661" spans="6:7" x14ac:dyDescent="0.25">
      <c r="F661" s="50"/>
      <c r="G661" s="50"/>
    </row>
    <row r="662" spans="6:7" x14ac:dyDescent="0.25">
      <c r="F662" s="50"/>
      <c r="G662" s="50"/>
    </row>
    <row r="663" spans="6:7" x14ac:dyDescent="0.25">
      <c r="F663" s="50"/>
      <c r="G663" s="50"/>
    </row>
    <row r="664" spans="6:7" x14ac:dyDescent="0.25">
      <c r="F664" s="50"/>
      <c r="G664" s="50"/>
    </row>
    <row r="665" spans="6:7" x14ac:dyDescent="0.25">
      <c r="F665" s="50"/>
      <c r="G665" s="50"/>
    </row>
    <row r="666" spans="6:7" x14ac:dyDescent="0.25">
      <c r="F666" s="50"/>
      <c r="G666" s="50"/>
    </row>
    <row r="667" spans="6:7" x14ac:dyDescent="0.25">
      <c r="F667" s="50"/>
      <c r="G667" s="50"/>
    </row>
    <row r="668" spans="6:7" x14ac:dyDescent="0.25">
      <c r="F668" s="50"/>
      <c r="G668" s="50"/>
    </row>
    <row r="669" spans="6:7" x14ac:dyDescent="0.25">
      <c r="F669" s="50"/>
      <c r="G669" s="50"/>
    </row>
    <row r="670" spans="6:7" x14ac:dyDescent="0.25">
      <c r="F670" s="50"/>
      <c r="G670" s="50"/>
    </row>
    <row r="671" spans="6:7" x14ac:dyDescent="0.25">
      <c r="F671" s="50"/>
      <c r="G671" s="50"/>
    </row>
    <row r="672" spans="6:7" x14ac:dyDescent="0.25">
      <c r="F672" s="50"/>
      <c r="G672" s="50"/>
    </row>
    <row r="673" spans="6:7" x14ac:dyDescent="0.25">
      <c r="F673" s="50"/>
      <c r="G673" s="50"/>
    </row>
    <row r="674" spans="6:7" x14ac:dyDescent="0.25">
      <c r="F674" s="50"/>
      <c r="G674" s="50"/>
    </row>
    <row r="675" spans="6:7" x14ac:dyDescent="0.25">
      <c r="F675" s="50"/>
      <c r="G675" s="50"/>
    </row>
    <row r="676" spans="6:7" x14ac:dyDescent="0.25">
      <c r="F676" s="50"/>
      <c r="G676" s="50"/>
    </row>
    <row r="677" spans="6:7" x14ac:dyDescent="0.25">
      <c r="F677" s="50"/>
      <c r="G677" s="50"/>
    </row>
    <row r="678" spans="6:7" x14ac:dyDescent="0.25">
      <c r="F678" s="50"/>
      <c r="G678" s="50"/>
    </row>
    <row r="679" spans="6:7" x14ac:dyDescent="0.25">
      <c r="F679" s="50"/>
      <c r="G679" s="50"/>
    </row>
    <row r="680" spans="6:7" x14ac:dyDescent="0.25">
      <c r="F680" s="50"/>
      <c r="G680" s="50"/>
    </row>
    <row r="681" spans="6:7" x14ac:dyDescent="0.25">
      <c r="F681" s="50"/>
      <c r="G681" s="50"/>
    </row>
    <row r="682" spans="6:7" x14ac:dyDescent="0.25">
      <c r="F682" s="50"/>
      <c r="G682" s="50"/>
    </row>
    <row r="683" spans="6:7" x14ac:dyDescent="0.25">
      <c r="F683" s="50"/>
      <c r="G683" s="50"/>
    </row>
    <row r="684" spans="6:7" x14ac:dyDescent="0.25">
      <c r="F684" s="50"/>
      <c r="G684" s="50"/>
    </row>
    <row r="685" spans="6:7" x14ac:dyDescent="0.25">
      <c r="F685" s="50"/>
      <c r="G685" s="50"/>
    </row>
    <row r="686" spans="6:7" x14ac:dyDescent="0.25">
      <c r="F686" s="50"/>
      <c r="G686" s="50"/>
    </row>
    <row r="687" spans="6:7" x14ac:dyDescent="0.25">
      <c r="F687" s="50"/>
      <c r="G687" s="50"/>
    </row>
    <row r="688" spans="6:7" x14ac:dyDescent="0.25">
      <c r="F688" s="50"/>
      <c r="G688" s="50"/>
    </row>
    <row r="689" spans="6:7" x14ac:dyDescent="0.25">
      <c r="F689" s="50"/>
      <c r="G689" s="50"/>
    </row>
    <row r="690" spans="6:7" x14ac:dyDescent="0.25">
      <c r="F690" s="50"/>
      <c r="G690" s="50"/>
    </row>
    <row r="691" spans="6:7" x14ac:dyDescent="0.25">
      <c r="F691" s="50"/>
      <c r="G691" s="50"/>
    </row>
    <row r="692" spans="6:7" x14ac:dyDescent="0.25">
      <c r="F692" s="50"/>
      <c r="G692" s="50"/>
    </row>
    <row r="693" spans="6:7" x14ac:dyDescent="0.25">
      <c r="F693" s="50"/>
      <c r="G693" s="50"/>
    </row>
    <row r="694" spans="6:7" x14ac:dyDescent="0.25">
      <c r="F694" s="50"/>
      <c r="G694" s="50"/>
    </row>
    <row r="695" spans="6:7" x14ac:dyDescent="0.25">
      <c r="F695" s="50"/>
      <c r="G695" s="50"/>
    </row>
    <row r="702" spans="6:7" x14ac:dyDescent="0.25">
      <c r="F702" s="50"/>
      <c r="G702" s="50"/>
    </row>
    <row r="703" spans="6:7" x14ac:dyDescent="0.25">
      <c r="F703" s="50"/>
      <c r="G703" s="50"/>
    </row>
  </sheetData>
  <sortState ref="A2:N704">
    <sortCondition descending="1" ref="M2:M704"/>
    <sortCondition ref="L2:L704"/>
    <sortCondition ref="H2:H704"/>
  </sortState>
  <hyperlinks>
    <hyperlink ref="C10" r:id="rId1" display="https://www.chiptiming.co.uk/events/asda-foundation-yorkshire-marathon-2019/1682" xr:uid="{963C2BAD-5746-41A7-A27C-6A435BAB00A9}"/>
    <hyperlink ref="C8" r:id="rId2" display="https://www.chiptiming.co.uk/events/asda-foundation-yorkshire-marathon-2019/1519" xr:uid="{B88B7CEC-F4B8-41AA-AE00-6F785F0D4D15}"/>
    <hyperlink ref="C9" r:id="rId3" display="https://www.chiptiming.co.uk/events/asda-foundation-yorkshire-marathon-2019/1521" xr:uid="{2C4994AE-5273-443F-AADD-86ADBCBC18F5}"/>
    <hyperlink ref="C2" r:id="rId4" display="https://www.chiptiming.co.uk/events/asda-foundation-yorkshire-marathon-2019/1302" xr:uid="{F24DBDB9-48F5-4331-9A15-A45C620C7A70}"/>
    <hyperlink ref="C3" r:id="rId5" display="https://www.chiptiming.co.uk/events/asda-foundation-yorkshire-marathon-2019/1677" xr:uid="{40B518D4-3A52-4486-98E1-2BB11808D856}"/>
    <hyperlink ref="C4" r:id="rId6" display="https://www.chiptiming.co.uk/events/asda-foundation-yorkshire-marathon-2019/1676" xr:uid="{4BCA44F8-0FB9-4A10-AD1B-C8E0587A482D}"/>
    <hyperlink ref="C6" r:id="rId7" display="https://www.chiptiming.co.uk/events/asda-foundation-yorkshire-marathon-2019/1316" xr:uid="{5B560A95-58DA-435C-88C1-9B2805C1C8B7}"/>
    <hyperlink ref="C7" r:id="rId8" display="https://www.chiptiming.co.uk/events/asda-foundation-yorkshire-marathon-2019/1520" xr:uid="{B68CF1B7-BE87-4B47-8AB8-72501A91239E}"/>
  </hyperlinks>
  <pageMargins left="0.7" right="0.7" top="0.75" bottom="0.75" header="0.3" footer="0.3"/>
  <pageSetup paperSize="9"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7"/>
  <sheetViews>
    <sheetView workbookViewId="0">
      <selection activeCell="M31" sqref="M31"/>
    </sheetView>
  </sheetViews>
  <sheetFormatPr defaultRowHeight="15" x14ac:dyDescent="0.25"/>
  <sheetData>
    <row r="1" spans="1:13" x14ac:dyDescent="0.25">
      <c r="A1" t="s">
        <v>325</v>
      </c>
      <c r="B1" t="s">
        <v>250</v>
      </c>
      <c r="C1" t="s">
        <v>217</v>
      </c>
      <c r="E1" t="s">
        <v>222</v>
      </c>
      <c r="G1" t="s">
        <v>251</v>
      </c>
      <c r="J1" t="s">
        <v>326</v>
      </c>
      <c r="K1" t="s">
        <v>327</v>
      </c>
      <c r="L1" t="s">
        <v>328</v>
      </c>
    </row>
    <row r="2" spans="1:13" x14ac:dyDescent="0.25">
      <c r="A2">
        <v>22</v>
      </c>
      <c r="B2" s="50">
        <v>2.6296296296296293E-2</v>
      </c>
      <c r="C2" t="s">
        <v>166</v>
      </c>
      <c r="D2" t="s">
        <v>6</v>
      </c>
      <c r="E2" t="s">
        <v>306</v>
      </c>
      <c r="F2" t="s">
        <v>307</v>
      </c>
      <c r="G2" t="s">
        <v>247</v>
      </c>
      <c r="H2" t="s">
        <v>309</v>
      </c>
      <c r="I2">
        <v>50</v>
      </c>
      <c r="J2" s="85">
        <v>5.2569444444444452E-3</v>
      </c>
      <c r="K2">
        <v>195</v>
      </c>
      <c r="L2">
        <v>1</v>
      </c>
      <c r="M2">
        <v>10</v>
      </c>
    </row>
    <row r="3" spans="1:13" x14ac:dyDescent="0.25">
      <c r="A3">
        <v>30</v>
      </c>
      <c r="B3" s="50">
        <v>2.7060185185185187E-2</v>
      </c>
      <c r="C3" t="s">
        <v>166</v>
      </c>
      <c r="D3" t="s">
        <v>88</v>
      </c>
      <c r="E3" t="s">
        <v>306</v>
      </c>
      <c r="F3" t="s">
        <v>307</v>
      </c>
      <c r="G3" t="s">
        <v>308</v>
      </c>
      <c r="H3" t="s">
        <v>226</v>
      </c>
      <c r="J3" s="85">
        <v>5.409722222222222E-3</v>
      </c>
      <c r="K3">
        <v>196</v>
      </c>
      <c r="L3">
        <v>1</v>
      </c>
      <c r="M3">
        <v>9</v>
      </c>
    </row>
    <row r="4" spans="1:13" x14ac:dyDescent="0.25">
      <c r="A4">
        <v>35</v>
      </c>
      <c r="B4" s="50">
        <v>2.7430555555555555E-2</v>
      </c>
      <c r="C4" t="s">
        <v>167</v>
      </c>
      <c r="D4" t="s">
        <v>168</v>
      </c>
      <c r="E4" t="s">
        <v>306</v>
      </c>
      <c r="F4" t="s">
        <v>307</v>
      </c>
      <c r="G4" t="s">
        <v>247</v>
      </c>
      <c r="H4" t="s">
        <v>309</v>
      </c>
      <c r="I4">
        <v>40</v>
      </c>
      <c r="J4" s="85">
        <v>5.4837962962962956E-3</v>
      </c>
      <c r="K4">
        <v>199</v>
      </c>
      <c r="L4">
        <v>1</v>
      </c>
      <c r="M4">
        <v>8</v>
      </c>
    </row>
    <row r="5" spans="1:13" x14ac:dyDescent="0.25">
      <c r="A5">
        <v>64</v>
      </c>
      <c r="B5" s="50">
        <v>2.9675925925925925E-2</v>
      </c>
      <c r="C5" t="s">
        <v>170</v>
      </c>
      <c r="D5" t="s">
        <v>86</v>
      </c>
      <c r="E5" t="s">
        <v>306</v>
      </c>
      <c r="F5" t="s">
        <v>307</v>
      </c>
      <c r="G5" t="s">
        <v>308</v>
      </c>
      <c r="H5" t="s">
        <v>226</v>
      </c>
      <c r="J5" s="85">
        <v>5.9328703703703696E-3</v>
      </c>
      <c r="K5">
        <v>90</v>
      </c>
      <c r="L5">
        <v>1</v>
      </c>
      <c r="M5">
        <v>7</v>
      </c>
    </row>
    <row r="6" spans="1:13" x14ac:dyDescent="0.25">
      <c r="A6">
        <v>78</v>
      </c>
      <c r="B6" s="50">
        <v>3.1099537037037037E-2</v>
      </c>
      <c r="C6" t="s">
        <v>314</v>
      </c>
      <c r="D6" t="s">
        <v>315</v>
      </c>
      <c r="E6" t="s">
        <v>306</v>
      </c>
      <c r="F6" t="s">
        <v>307</v>
      </c>
      <c r="G6" t="s">
        <v>247</v>
      </c>
      <c r="H6" t="s">
        <v>309</v>
      </c>
      <c r="I6">
        <v>40</v>
      </c>
      <c r="J6" s="85">
        <v>6.2175925925925931E-3</v>
      </c>
      <c r="K6">
        <v>309</v>
      </c>
      <c r="L6">
        <v>2</v>
      </c>
      <c r="M6">
        <v>10</v>
      </c>
    </row>
    <row r="7" spans="1:13" x14ac:dyDescent="0.25">
      <c r="A7">
        <v>107</v>
      </c>
      <c r="B7" s="50">
        <v>3.2824074074074075E-2</v>
      </c>
      <c r="C7" t="s">
        <v>176</v>
      </c>
      <c r="D7" t="s">
        <v>100</v>
      </c>
      <c r="E7" t="s">
        <v>306</v>
      </c>
      <c r="F7" t="s">
        <v>307</v>
      </c>
      <c r="G7" t="s">
        <v>247</v>
      </c>
      <c r="H7" t="s">
        <v>309</v>
      </c>
      <c r="I7">
        <v>55</v>
      </c>
      <c r="J7" s="85">
        <v>6.5624999999999998E-3</v>
      </c>
      <c r="K7">
        <v>168</v>
      </c>
      <c r="L7">
        <v>2</v>
      </c>
      <c r="M7">
        <v>9</v>
      </c>
    </row>
    <row r="8" spans="1:13" x14ac:dyDescent="0.25">
      <c r="A8">
        <v>111</v>
      </c>
      <c r="B8" s="50">
        <v>3.3055555555555553E-2</v>
      </c>
      <c r="C8" t="s">
        <v>317</v>
      </c>
      <c r="D8" t="s">
        <v>68</v>
      </c>
      <c r="E8" t="s">
        <v>306</v>
      </c>
      <c r="F8" t="s">
        <v>307</v>
      </c>
      <c r="G8" t="s">
        <v>247</v>
      </c>
      <c r="H8" t="s">
        <v>309</v>
      </c>
      <c r="I8">
        <v>65</v>
      </c>
      <c r="J8" s="85">
        <v>6.6087962962962966E-3</v>
      </c>
      <c r="K8">
        <v>229</v>
      </c>
      <c r="L8">
        <v>2</v>
      </c>
      <c r="M8">
        <v>8</v>
      </c>
    </row>
    <row r="9" spans="1:13" x14ac:dyDescent="0.25">
      <c r="A9">
        <v>189</v>
      </c>
      <c r="B9" s="50">
        <v>3.7349537037037035E-2</v>
      </c>
      <c r="C9" t="s">
        <v>167</v>
      </c>
      <c r="D9" t="s">
        <v>4</v>
      </c>
      <c r="E9" t="s">
        <v>306</v>
      </c>
      <c r="F9" t="s">
        <v>307</v>
      </c>
      <c r="G9" t="s">
        <v>308</v>
      </c>
      <c r="H9" t="s">
        <v>226</v>
      </c>
      <c r="J9" s="85">
        <v>7.4675925925925925E-3</v>
      </c>
      <c r="K9">
        <v>306</v>
      </c>
      <c r="L9">
        <v>2</v>
      </c>
      <c r="M9">
        <v>7</v>
      </c>
    </row>
    <row r="10" spans="1:13" x14ac:dyDescent="0.25">
      <c r="A10">
        <v>214</v>
      </c>
      <c r="B10" s="50">
        <v>3.8935185185185191E-2</v>
      </c>
      <c r="C10" t="s">
        <v>322</v>
      </c>
      <c r="D10" t="s">
        <v>28</v>
      </c>
      <c r="E10" t="s">
        <v>306</v>
      </c>
      <c r="F10" t="s">
        <v>307</v>
      </c>
      <c r="G10" t="s">
        <v>247</v>
      </c>
      <c r="H10" t="s">
        <v>309</v>
      </c>
      <c r="I10">
        <v>45</v>
      </c>
      <c r="J10" s="85">
        <v>7.7847222222222233E-3</v>
      </c>
      <c r="K10">
        <v>59</v>
      </c>
      <c r="L10">
        <v>2</v>
      </c>
      <c r="M10">
        <v>6</v>
      </c>
    </row>
    <row r="11" spans="1:13" x14ac:dyDescent="0.25">
      <c r="A11">
        <v>133</v>
      </c>
      <c r="B11" s="50">
        <v>3.4166666666666672E-2</v>
      </c>
      <c r="C11" t="s">
        <v>318</v>
      </c>
      <c r="D11" t="s">
        <v>319</v>
      </c>
      <c r="E11" t="s">
        <v>306</v>
      </c>
      <c r="F11" t="s">
        <v>307</v>
      </c>
      <c r="G11" t="s">
        <v>248</v>
      </c>
      <c r="H11" t="s">
        <v>309</v>
      </c>
      <c r="I11">
        <v>35</v>
      </c>
      <c r="J11" s="85">
        <v>6.8310185185185175E-3</v>
      </c>
      <c r="K11">
        <v>191</v>
      </c>
      <c r="L11">
        <v>3</v>
      </c>
      <c r="M11">
        <v>10</v>
      </c>
    </row>
    <row r="12" spans="1:13" x14ac:dyDescent="0.25">
      <c r="A12">
        <v>164</v>
      </c>
      <c r="B12" s="50">
        <v>3.5462962962962967E-2</v>
      </c>
      <c r="C12" t="s">
        <v>173</v>
      </c>
      <c r="D12" t="s">
        <v>107</v>
      </c>
      <c r="E12" t="s">
        <v>306</v>
      </c>
      <c r="F12" t="s">
        <v>307</v>
      </c>
      <c r="G12" t="s">
        <v>248</v>
      </c>
      <c r="H12" t="s">
        <v>309</v>
      </c>
      <c r="I12">
        <v>55</v>
      </c>
      <c r="J12" s="85">
        <v>7.0902777777777787E-3</v>
      </c>
      <c r="K12">
        <v>78</v>
      </c>
      <c r="L12">
        <v>3</v>
      </c>
      <c r="M12">
        <v>9</v>
      </c>
    </row>
    <row r="13" spans="1:13" x14ac:dyDescent="0.25">
      <c r="A13">
        <v>174</v>
      </c>
      <c r="B13" s="50">
        <v>3.6377314814814814E-2</v>
      </c>
      <c r="C13" t="s">
        <v>321</v>
      </c>
      <c r="D13" t="s">
        <v>129</v>
      </c>
      <c r="E13" t="s">
        <v>306</v>
      </c>
      <c r="F13" t="s">
        <v>307</v>
      </c>
      <c r="G13" t="s">
        <v>248</v>
      </c>
      <c r="H13" t="s">
        <v>309</v>
      </c>
      <c r="I13">
        <v>50</v>
      </c>
      <c r="J13" s="85">
        <v>7.2731481481481475E-3</v>
      </c>
      <c r="K13">
        <v>46</v>
      </c>
      <c r="L13">
        <v>3</v>
      </c>
      <c r="M13">
        <v>8</v>
      </c>
    </row>
    <row r="14" spans="1:13" x14ac:dyDescent="0.25">
      <c r="A14">
        <v>194</v>
      </c>
      <c r="B14" s="50">
        <v>3.7523148148148146E-2</v>
      </c>
      <c r="C14" t="s">
        <v>164</v>
      </c>
      <c r="D14" t="s">
        <v>133</v>
      </c>
      <c r="E14" t="s">
        <v>306</v>
      </c>
      <c r="F14" t="s">
        <v>307</v>
      </c>
      <c r="G14" t="s">
        <v>248</v>
      </c>
      <c r="H14" t="s">
        <v>309</v>
      </c>
      <c r="I14">
        <v>35</v>
      </c>
      <c r="J14" s="85">
        <v>7.502314814814815E-3</v>
      </c>
      <c r="K14">
        <v>280</v>
      </c>
      <c r="L14">
        <v>3</v>
      </c>
      <c r="M14">
        <v>7</v>
      </c>
    </row>
    <row r="15" spans="1:13" x14ac:dyDescent="0.25">
      <c r="A15">
        <v>197</v>
      </c>
      <c r="B15" s="50">
        <v>3.7638888888888895E-2</v>
      </c>
      <c r="C15" t="s">
        <v>174</v>
      </c>
      <c r="D15" t="s">
        <v>175</v>
      </c>
      <c r="E15" t="s">
        <v>306</v>
      </c>
      <c r="F15" t="s">
        <v>307</v>
      </c>
      <c r="G15" t="s">
        <v>248</v>
      </c>
      <c r="H15" t="s">
        <v>309</v>
      </c>
      <c r="I15">
        <v>35</v>
      </c>
      <c r="J15" s="85">
        <v>7.525462962962963E-3</v>
      </c>
      <c r="K15">
        <v>316</v>
      </c>
      <c r="L15">
        <v>3</v>
      </c>
      <c r="M15">
        <v>6</v>
      </c>
    </row>
    <row r="16" spans="1:13" x14ac:dyDescent="0.25">
      <c r="A16">
        <v>198</v>
      </c>
      <c r="B16" s="50">
        <v>3.78587962962963E-2</v>
      </c>
      <c r="C16" t="s">
        <v>169</v>
      </c>
      <c r="D16" t="s">
        <v>29</v>
      </c>
      <c r="E16" t="s">
        <v>306</v>
      </c>
      <c r="F16" t="s">
        <v>307</v>
      </c>
      <c r="G16" t="s">
        <v>247</v>
      </c>
      <c r="H16" t="s">
        <v>309</v>
      </c>
      <c r="I16">
        <v>45</v>
      </c>
      <c r="J16" s="85">
        <v>7.5694444444444446E-3</v>
      </c>
      <c r="K16">
        <v>40</v>
      </c>
      <c r="L16">
        <v>3</v>
      </c>
      <c r="M16">
        <v>5</v>
      </c>
    </row>
    <row r="17" spans="1:13" x14ac:dyDescent="0.25">
      <c r="A17">
        <v>247</v>
      </c>
      <c r="B17" s="50">
        <v>4.1319444444444443E-2</v>
      </c>
      <c r="C17" t="s">
        <v>323</v>
      </c>
      <c r="D17" t="s">
        <v>103</v>
      </c>
      <c r="E17" t="s">
        <v>306</v>
      </c>
      <c r="F17" t="s">
        <v>307</v>
      </c>
      <c r="G17" t="s">
        <v>248</v>
      </c>
      <c r="H17" t="s">
        <v>309</v>
      </c>
      <c r="I17">
        <v>40</v>
      </c>
      <c r="J17" s="85">
        <v>8.261574074074074E-3</v>
      </c>
      <c r="K17">
        <v>67</v>
      </c>
      <c r="L17">
        <v>3</v>
      </c>
      <c r="M17">
        <v>4</v>
      </c>
    </row>
    <row r="18" spans="1:13" x14ac:dyDescent="0.25">
      <c r="A18">
        <v>265</v>
      </c>
      <c r="B18" s="50">
        <v>4.5833333333333337E-2</v>
      </c>
      <c r="C18" t="s">
        <v>173</v>
      </c>
      <c r="D18" t="s">
        <v>177</v>
      </c>
      <c r="E18" t="s">
        <v>306</v>
      </c>
      <c r="F18" t="s">
        <v>307</v>
      </c>
      <c r="G18" t="s">
        <v>247</v>
      </c>
      <c r="H18" t="s">
        <v>309</v>
      </c>
      <c r="I18">
        <v>60</v>
      </c>
      <c r="J18" s="85">
        <v>9.1643518518518523E-3</v>
      </c>
      <c r="K18">
        <v>77</v>
      </c>
      <c r="L18">
        <v>3</v>
      </c>
      <c r="M18">
        <v>3</v>
      </c>
    </row>
    <row r="19" spans="1:13" x14ac:dyDescent="0.25">
      <c r="A19">
        <v>226</v>
      </c>
      <c r="B19" s="50">
        <v>3.9710648148148148E-2</v>
      </c>
      <c r="C19" t="s">
        <v>322</v>
      </c>
      <c r="D19" t="s">
        <v>103</v>
      </c>
      <c r="E19" t="s">
        <v>306</v>
      </c>
      <c r="F19" t="s">
        <v>307</v>
      </c>
      <c r="G19" t="s">
        <v>248</v>
      </c>
      <c r="H19" t="s">
        <v>309</v>
      </c>
      <c r="I19">
        <v>50</v>
      </c>
      <c r="J19" s="85">
        <v>7.9398148148148145E-3</v>
      </c>
      <c r="K19">
        <v>60</v>
      </c>
      <c r="L19">
        <v>4</v>
      </c>
      <c r="M19">
        <v>10</v>
      </c>
    </row>
    <row r="20" spans="1:13" x14ac:dyDescent="0.25">
      <c r="A20">
        <v>266</v>
      </c>
      <c r="B20" s="50">
        <v>4.597222222222222E-2</v>
      </c>
      <c r="C20" t="s">
        <v>324</v>
      </c>
      <c r="D20" t="s">
        <v>143</v>
      </c>
      <c r="E20" t="s">
        <v>306</v>
      </c>
      <c r="F20" t="s">
        <v>307</v>
      </c>
      <c r="G20" t="s">
        <v>248</v>
      </c>
      <c r="H20" t="s">
        <v>309</v>
      </c>
      <c r="I20">
        <v>45</v>
      </c>
      <c r="J20" s="85">
        <v>9.19212962962963E-3</v>
      </c>
      <c r="K20">
        <v>262</v>
      </c>
      <c r="L20">
        <v>4</v>
      </c>
      <c r="M20">
        <v>9</v>
      </c>
    </row>
    <row r="21" spans="1:13" x14ac:dyDescent="0.25">
      <c r="A21">
        <v>267</v>
      </c>
      <c r="B21" s="50">
        <v>4.5983796296296293E-2</v>
      </c>
      <c r="C21" t="s">
        <v>179</v>
      </c>
      <c r="D21" t="s">
        <v>135</v>
      </c>
      <c r="E21" t="s">
        <v>306</v>
      </c>
      <c r="F21" t="s">
        <v>307</v>
      </c>
      <c r="G21" t="s">
        <v>248</v>
      </c>
      <c r="H21" t="s">
        <v>309</v>
      </c>
      <c r="I21">
        <v>45</v>
      </c>
      <c r="J21" s="85">
        <v>9.1944444444444443E-3</v>
      </c>
      <c r="K21">
        <v>62</v>
      </c>
      <c r="L21">
        <v>4</v>
      </c>
      <c r="M21">
        <v>8</v>
      </c>
    </row>
    <row r="22" spans="1:13" x14ac:dyDescent="0.25">
      <c r="A22">
        <v>76</v>
      </c>
      <c r="B22" s="50">
        <v>3.1018518518518515E-2</v>
      </c>
      <c r="C22" t="s">
        <v>313</v>
      </c>
      <c r="D22" t="s">
        <v>275</v>
      </c>
      <c r="E22" t="s">
        <v>306</v>
      </c>
      <c r="F22" t="s">
        <v>307</v>
      </c>
      <c r="G22" t="s">
        <v>248</v>
      </c>
      <c r="H22" t="s">
        <v>309</v>
      </c>
      <c r="I22">
        <v>35</v>
      </c>
      <c r="J22" s="85">
        <v>6.2013888888888882E-3</v>
      </c>
      <c r="K22">
        <v>201</v>
      </c>
      <c r="L22" t="s">
        <v>184</v>
      </c>
      <c r="M22">
        <v>10</v>
      </c>
    </row>
    <row r="23" spans="1:13" x14ac:dyDescent="0.25">
      <c r="A23">
        <v>82</v>
      </c>
      <c r="B23" s="50">
        <v>3.1296296296296301E-2</v>
      </c>
      <c r="C23" t="s">
        <v>171</v>
      </c>
      <c r="D23" t="s">
        <v>91</v>
      </c>
      <c r="E23" t="s">
        <v>306</v>
      </c>
      <c r="F23" t="s">
        <v>307</v>
      </c>
      <c r="G23" t="s">
        <v>248</v>
      </c>
      <c r="H23" t="s">
        <v>309</v>
      </c>
      <c r="I23">
        <v>40</v>
      </c>
      <c r="J23" s="85">
        <v>6.2569444444444443E-3</v>
      </c>
      <c r="K23">
        <v>100</v>
      </c>
      <c r="L23" t="s">
        <v>184</v>
      </c>
      <c r="M23">
        <v>9</v>
      </c>
    </row>
    <row r="24" spans="1:13" x14ac:dyDescent="0.25">
      <c r="A24">
        <v>98</v>
      </c>
      <c r="B24" s="50">
        <v>3.2152777777777773E-2</v>
      </c>
      <c r="C24" t="s">
        <v>316</v>
      </c>
      <c r="D24" t="s">
        <v>81</v>
      </c>
      <c r="E24" t="s">
        <v>306</v>
      </c>
      <c r="F24" t="s">
        <v>307</v>
      </c>
      <c r="G24" t="s">
        <v>248</v>
      </c>
      <c r="H24" t="s">
        <v>309</v>
      </c>
      <c r="I24">
        <v>45</v>
      </c>
      <c r="J24" s="85">
        <v>6.4282407407407404E-3</v>
      </c>
      <c r="K24">
        <v>220</v>
      </c>
      <c r="L24" t="s">
        <v>184</v>
      </c>
      <c r="M24">
        <v>8</v>
      </c>
    </row>
    <row r="25" spans="1:13" x14ac:dyDescent="0.25">
      <c r="A25">
        <v>168</v>
      </c>
      <c r="B25" s="50">
        <v>3.5682870370370372E-2</v>
      </c>
      <c r="C25" t="s">
        <v>320</v>
      </c>
      <c r="D25" t="s">
        <v>154</v>
      </c>
      <c r="E25" t="s">
        <v>306</v>
      </c>
      <c r="F25" t="s">
        <v>307</v>
      </c>
      <c r="G25" t="s">
        <v>248</v>
      </c>
      <c r="H25" t="s">
        <v>309</v>
      </c>
      <c r="I25">
        <v>40</v>
      </c>
      <c r="J25" s="85">
        <v>7.1342592592592595E-3</v>
      </c>
      <c r="K25">
        <v>125</v>
      </c>
      <c r="L25" t="s">
        <v>184</v>
      </c>
      <c r="M25">
        <v>7</v>
      </c>
    </row>
    <row r="26" spans="1:13" x14ac:dyDescent="0.25">
      <c r="A26">
        <v>4</v>
      </c>
      <c r="B26" s="50">
        <v>2.3738425925925923E-2</v>
      </c>
      <c r="C26" t="s">
        <v>165</v>
      </c>
      <c r="D26" t="s">
        <v>6</v>
      </c>
      <c r="E26" t="s">
        <v>306</v>
      </c>
      <c r="F26" t="s">
        <v>307</v>
      </c>
      <c r="G26" t="s">
        <v>308</v>
      </c>
      <c r="H26" t="s">
        <v>226</v>
      </c>
      <c r="J26" s="85">
        <v>4.7465277777777775E-3</v>
      </c>
      <c r="K26">
        <v>224</v>
      </c>
      <c r="L26" t="s">
        <v>162</v>
      </c>
      <c r="M26">
        <v>10</v>
      </c>
    </row>
    <row r="27" spans="1:13" x14ac:dyDescent="0.25">
      <c r="A27">
        <v>6</v>
      </c>
      <c r="B27" s="50">
        <v>2.4247685185185181E-2</v>
      </c>
      <c r="C27" t="s">
        <v>161</v>
      </c>
      <c r="D27" t="s">
        <v>64</v>
      </c>
      <c r="E27" t="s">
        <v>306</v>
      </c>
      <c r="F27" t="s">
        <v>307</v>
      </c>
      <c r="G27" t="s">
        <v>247</v>
      </c>
      <c r="H27" t="s">
        <v>309</v>
      </c>
      <c r="I27">
        <v>45</v>
      </c>
      <c r="J27" s="85">
        <v>4.8483796296296296E-3</v>
      </c>
      <c r="K27">
        <v>37</v>
      </c>
      <c r="L27" t="s">
        <v>162</v>
      </c>
      <c r="M27">
        <v>9</v>
      </c>
    </row>
    <row r="28" spans="1:13" x14ac:dyDescent="0.25">
      <c r="A28">
        <v>10</v>
      </c>
      <c r="B28" s="50">
        <v>2.4872685185185189E-2</v>
      </c>
      <c r="C28" t="s">
        <v>163</v>
      </c>
      <c r="D28" t="s">
        <v>4</v>
      </c>
      <c r="E28" t="s">
        <v>306</v>
      </c>
      <c r="F28" t="s">
        <v>307</v>
      </c>
      <c r="G28" t="s">
        <v>247</v>
      </c>
      <c r="H28" t="s">
        <v>309</v>
      </c>
      <c r="I28">
        <v>45</v>
      </c>
      <c r="J28" s="85">
        <v>4.9722222222222225E-3</v>
      </c>
      <c r="K28">
        <v>108</v>
      </c>
      <c r="L28" t="s">
        <v>162</v>
      </c>
      <c r="M28">
        <v>8</v>
      </c>
    </row>
    <row r="29" spans="1:13" x14ac:dyDescent="0.25">
      <c r="A29">
        <v>17</v>
      </c>
      <c r="B29" s="50">
        <v>2.5833333333333333E-2</v>
      </c>
      <c r="C29" t="s">
        <v>164</v>
      </c>
      <c r="D29" t="s">
        <v>30</v>
      </c>
      <c r="E29" t="s">
        <v>306</v>
      </c>
      <c r="F29" t="s">
        <v>307</v>
      </c>
      <c r="G29" t="s">
        <v>308</v>
      </c>
      <c r="H29" t="s">
        <v>226</v>
      </c>
      <c r="J29" s="85">
        <v>5.1643518518518514E-3</v>
      </c>
      <c r="K29">
        <v>279</v>
      </c>
      <c r="L29" t="s">
        <v>162</v>
      </c>
      <c r="M29">
        <v>7</v>
      </c>
    </row>
    <row r="30" spans="1:13" x14ac:dyDescent="0.25">
      <c r="A30">
        <v>34</v>
      </c>
      <c r="B30" s="50">
        <v>2.7407407407407408E-2</v>
      </c>
      <c r="C30" t="s">
        <v>312</v>
      </c>
      <c r="D30" t="s">
        <v>70</v>
      </c>
      <c r="E30" t="s">
        <v>306</v>
      </c>
      <c r="F30" t="s">
        <v>307</v>
      </c>
      <c r="G30" t="s">
        <v>308</v>
      </c>
      <c r="H30" t="s">
        <v>226</v>
      </c>
      <c r="J30" s="85">
        <v>5.4791666666666669E-3</v>
      </c>
      <c r="K30">
        <v>304</v>
      </c>
      <c r="L30" t="s">
        <v>162</v>
      </c>
      <c r="M30">
        <v>6</v>
      </c>
    </row>
    <row r="31" spans="1:13" x14ac:dyDescent="0.25">
      <c r="A31">
        <v>14</v>
      </c>
      <c r="B31" s="50">
        <v>2.5208333333333333E-2</v>
      </c>
      <c r="C31" t="s">
        <v>163</v>
      </c>
      <c r="D31" t="s">
        <v>310</v>
      </c>
      <c r="E31" t="s">
        <v>306</v>
      </c>
      <c r="F31" t="s">
        <v>307</v>
      </c>
      <c r="G31" t="s">
        <v>311</v>
      </c>
      <c r="H31" t="s">
        <v>226</v>
      </c>
      <c r="J31" s="85">
        <v>5.0393518518518522E-3</v>
      </c>
      <c r="K31">
        <v>109</v>
      </c>
      <c r="L31" t="s">
        <v>329</v>
      </c>
    </row>
    <row r="41" spans="1:2" x14ac:dyDescent="0.25">
      <c r="A41">
        <v>9</v>
      </c>
      <c r="B41" s="50"/>
    </row>
    <row r="42" spans="1:2" x14ac:dyDescent="0.25">
      <c r="A42">
        <v>16</v>
      </c>
      <c r="B42" s="50"/>
    </row>
    <row r="43" spans="1:2" x14ac:dyDescent="0.25">
      <c r="A43">
        <v>19</v>
      </c>
      <c r="B43" s="50"/>
    </row>
    <row r="44" spans="1:2" x14ac:dyDescent="0.25">
      <c r="A44">
        <v>52</v>
      </c>
      <c r="B44" s="50"/>
    </row>
    <row r="45" spans="1:2" x14ac:dyDescent="0.25">
      <c r="A45">
        <v>84</v>
      </c>
      <c r="B45" s="50"/>
    </row>
    <row r="46" spans="1:2" x14ac:dyDescent="0.25">
      <c r="A46">
        <v>109</v>
      </c>
      <c r="B46" s="50"/>
    </row>
    <row r="47" spans="1:2" x14ac:dyDescent="0.25">
      <c r="A47">
        <v>20</v>
      </c>
      <c r="B47" s="50"/>
    </row>
    <row r="48" spans="1:2" x14ac:dyDescent="0.25">
      <c r="A48">
        <v>29</v>
      </c>
      <c r="B48" s="50"/>
    </row>
    <row r="49" spans="1:2" x14ac:dyDescent="0.25">
      <c r="A49">
        <v>39</v>
      </c>
      <c r="B49" s="50"/>
    </row>
    <row r="50" spans="1:2" x14ac:dyDescent="0.25">
      <c r="A50">
        <v>50</v>
      </c>
      <c r="B50" s="50"/>
    </row>
    <row r="51" spans="1:2" x14ac:dyDescent="0.25">
      <c r="A51">
        <v>58</v>
      </c>
      <c r="B51" s="50"/>
    </row>
    <row r="52" spans="1:2" x14ac:dyDescent="0.25">
      <c r="A52">
        <v>67</v>
      </c>
      <c r="B52" s="50"/>
    </row>
    <row r="53" spans="1:2" x14ac:dyDescent="0.25">
      <c r="A53">
        <v>68</v>
      </c>
      <c r="B53" s="50"/>
    </row>
    <row r="54" spans="1:2" x14ac:dyDescent="0.25">
      <c r="A54">
        <v>74</v>
      </c>
      <c r="B54" s="50"/>
    </row>
    <row r="55" spans="1:2" x14ac:dyDescent="0.25">
      <c r="A55">
        <v>120</v>
      </c>
      <c r="B55" s="50"/>
    </row>
    <row r="56" spans="1:2" x14ac:dyDescent="0.25">
      <c r="A56">
        <v>121</v>
      </c>
      <c r="B56" s="50"/>
    </row>
    <row r="57" spans="1:2" x14ac:dyDescent="0.25">
      <c r="A57">
        <v>123</v>
      </c>
      <c r="B57" s="50"/>
    </row>
    <row r="58" spans="1:2" x14ac:dyDescent="0.25">
      <c r="A58">
        <v>124</v>
      </c>
      <c r="B58" s="50"/>
    </row>
    <row r="59" spans="1:2" x14ac:dyDescent="0.25">
      <c r="A59">
        <v>142</v>
      </c>
      <c r="B59" s="50"/>
    </row>
    <row r="60" spans="1:2" x14ac:dyDescent="0.25">
      <c r="A60">
        <v>174</v>
      </c>
      <c r="B60" s="50"/>
    </row>
    <row r="61" spans="1:2" x14ac:dyDescent="0.25">
      <c r="A61">
        <v>189</v>
      </c>
      <c r="B61" s="50"/>
    </row>
    <row r="62" spans="1:2" x14ac:dyDescent="0.25">
      <c r="A62">
        <v>152</v>
      </c>
      <c r="B62" s="50"/>
    </row>
    <row r="63" spans="1:2" x14ac:dyDescent="0.25">
      <c r="A63">
        <v>171</v>
      </c>
      <c r="B63" s="50"/>
    </row>
    <row r="64" spans="1:2" x14ac:dyDescent="0.25">
      <c r="A64">
        <v>185</v>
      </c>
      <c r="B64" s="50"/>
    </row>
    <row r="65" spans="1:2" x14ac:dyDescent="0.25">
      <c r="A65">
        <v>223</v>
      </c>
      <c r="B65" s="50"/>
    </row>
    <row r="66" spans="1:2" x14ac:dyDescent="0.25">
      <c r="A66">
        <v>225</v>
      </c>
      <c r="B66" s="50"/>
    </row>
    <row r="67" spans="1:2" x14ac:dyDescent="0.25">
      <c r="A67">
        <v>230</v>
      </c>
      <c r="B67" s="50"/>
    </row>
    <row r="163" s="46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</sheetData>
  <sortState ref="A2:L487">
    <sortCondition ref="L2:L487"/>
    <sortCondition ref="B2:B48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147"/>
  <sheetViews>
    <sheetView workbookViewId="0">
      <selection activeCell="B78" sqref="B78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9" x14ac:dyDescent="0.25">
      <c r="A1" s="130" t="s">
        <v>249</v>
      </c>
      <c r="B1" s="130" t="s">
        <v>339</v>
      </c>
      <c r="C1" s="130" t="s">
        <v>217</v>
      </c>
      <c r="D1" s="130" t="s">
        <v>250</v>
      </c>
      <c r="E1" s="130" t="s">
        <v>340</v>
      </c>
      <c r="F1" s="130" t="s">
        <v>222</v>
      </c>
      <c r="G1" s="78"/>
      <c r="H1" s="130" t="s">
        <v>328</v>
      </c>
      <c r="I1" s="130" t="s">
        <v>207</v>
      </c>
    </row>
    <row r="2" spans="1:9" hidden="1" x14ac:dyDescent="0.25">
      <c r="A2" s="130">
        <v>1</v>
      </c>
      <c r="B2" s="130" t="s">
        <v>341</v>
      </c>
      <c r="C2" s="130" t="s">
        <v>342</v>
      </c>
      <c r="D2" s="131">
        <v>1.1967592592592592E-2</v>
      </c>
      <c r="E2" s="130" t="s">
        <v>343</v>
      </c>
      <c r="F2" s="130" t="s">
        <v>263</v>
      </c>
      <c r="G2" s="78"/>
    </row>
    <row r="3" spans="1:9" hidden="1" x14ac:dyDescent="0.25">
      <c r="A3" s="130">
        <v>2</v>
      </c>
      <c r="B3" s="130" t="s">
        <v>344</v>
      </c>
      <c r="C3" s="130" t="s">
        <v>345</v>
      </c>
      <c r="D3" s="131">
        <v>1.2037037037037035E-2</v>
      </c>
      <c r="E3" s="130" t="s">
        <v>208</v>
      </c>
      <c r="F3" s="130" t="s">
        <v>346</v>
      </c>
      <c r="G3" s="77"/>
    </row>
    <row r="4" spans="1:9" hidden="1" x14ac:dyDescent="0.25">
      <c r="A4" s="130">
        <v>3</v>
      </c>
      <c r="B4" s="130" t="s">
        <v>347</v>
      </c>
      <c r="C4" s="130" t="s">
        <v>348</v>
      </c>
      <c r="D4" s="131">
        <v>1.2152777777777778E-2</v>
      </c>
      <c r="E4" s="130" t="s">
        <v>349</v>
      </c>
      <c r="F4" s="130" t="s">
        <v>262</v>
      </c>
      <c r="G4" s="77"/>
    </row>
    <row r="5" spans="1:9" hidden="1" x14ac:dyDescent="0.25">
      <c r="A5" s="130">
        <v>4</v>
      </c>
      <c r="B5" s="130" t="s">
        <v>350</v>
      </c>
      <c r="C5" s="130" t="s">
        <v>351</v>
      </c>
      <c r="D5" s="131">
        <v>1.2256944444444444E-2</v>
      </c>
      <c r="E5" s="130" t="s">
        <v>343</v>
      </c>
      <c r="F5" s="130" t="s">
        <v>346</v>
      </c>
      <c r="G5" s="78"/>
    </row>
    <row r="6" spans="1:9" hidden="1" x14ac:dyDescent="0.25">
      <c r="A6" s="130">
        <v>5</v>
      </c>
      <c r="B6" s="130" t="s">
        <v>352</v>
      </c>
      <c r="C6" s="130" t="s">
        <v>353</v>
      </c>
      <c r="D6" s="131">
        <v>1.2430555555555554E-2</v>
      </c>
      <c r="E6" s="130" t="s">
        <v>343</v>
      </c>
      <c r="F6" s="130" t="s">
        <v>354</v>
      </c>
      <c r="G6" s="77"/>
    </row>
    <row r="7" spans="1:9" hidden="1" x14ac:dyDescent="0.25">
      <c r="A7" s="130">
        <v>6</v>
      </c>
      <c r="B7" s="130" t="s">
        <v>355</v>
      </c>
      <c r="C7" s="130" t="s">
        <v>356</v>
      </c>
      <c r="D7" s="131">
        <v>1.2824074074074073E-2</v>
      </c>
      <c r="E7" s="130" t="s">
        <v>208</v>
      </c>
      <c r="F7" s="130" t="s">
        <v>253</v>
      </c>
      <c r="G7" s="78"/>
    </row>
    <row r="8" spans="1:9" hidden="1" x14ac:dyDescent="0.25">
      <c r="A8" s="130">
        <v>7</v>
      </c>
      <c r="B8" s="130" t="s">
        <v>357</v>
      </c>
      <c r="C8" s="130" t="s">
        <v>358</v>
      </c>
      <c r="D8" s="131">
        <v>1.2916666666666667E-2</v>
      </c>
      <c r="E8" s="130" t="s">
        <v>343</v>
      </c>
      <c r="F8" s="130" t="s">
        <v>261</v>
      </c>
      <c r="G8" s="77"/>
    </row>
    <row r="9" spans="1:9" hidden="1" x14ac:dyDescent="0.25">
      <c r="A9" s="130">
        <v>8</v>
      </c>
      <c r="B9" s="130" t="s">
        <v>359</v>
      </c>
      <c r="C9" s="130" t="s">
        <v>360</v>
      </c>
      <c r="D9" s="131">
        <v>1.300925925925926E-2</v>
      </c>
      <c r="E9" s="130" t="s">
        <v>208</v>
      </c>
      <c r="F9" s="130" t="s">
        <v>260</v>
      </c>
      <c r="G9" s="78"/>
    </row>
    <row r="10" spans="1:9" hidden="1" x14ac:dyDescent="0.25">
      <c r="A10" s="130">
        <v>9</v>
      </c>
      <c r="B10" s="130" t="s">
        <v>361</v>
      </c>
      <c r="C10" s="130" t="s">
        <v>362</v>
      </c>
      <c r="D10" s="131">
        <v>1.3101851851851852E-2</v>
      </c>
      <c r="E10" s="130" t="s">
        <v>343</v>
      </c>
      <c r="F10" s="130" t="s">
        <v>257</v>
      </c>
      <c r="G10" s="77"/>
    </row>
    <row r="11" spans="1:9" hidden="1" x14ac:dyDescent="0.25">
      <c r="A11" s="130">
        <v>10</v>
      </c>
      <c r="B11" s="130" t="s">
        <v>363</v>
      </c>
      <c r="C11" s="130" t="s">
        <v>364</v>
      </c>
      <c r="D11" s="131">
        <v>1.3252314814814814E-2</v>
      </c>
      <c r="E11" s="130" t="s">
        <v>349</v>
      </c>
      <c r="F11" s="130" t="s">
        <v>354</v>
      </c>
      <c r="G11" s="78"/>
    </row>
    <row r="12" spans="1:9" hidden="1" x14ac:dyDescent="0.25">
      <c r="A12" s="130">
        <v>11</v>
      </c>
      <c r="B12" s="130" t="s">
        <v>365</v>
      </c>
      <c r="C12" s="130" t="s">
        <v>366</v>
      </c>
      <c r="D12" s="131">
        <v>1.329861111111111E-2</v>
      </c>
      <c r="E12" s="130" t="s">
        <v>208</v>
      </c>
      <c r="F12" s="130" t="s">
        <v>257</v>
      </c>
      <c r="G12" s="77"/>
    </row>
    <row r="13" spans="1:9" hidden="1" x14ac:dyDescent="0.25">
      <c r="A13" s="130">
        <v>12</v>
      </c>
      <c r="B13" s="130" t="s">
        <v>367</v>
      </c>
      <c r="C13" s="130" t="s">
        <v>368</v>
      </c>
      <c r="D13" s="131">
        <v>1.3344907407407408E-2</v>
      </c>
      <c r="E13" s="130" t="s">
        <v>349</v>
      </c>
      <c r="F13" s="130" t="s">
        <v>354</v>
      </c>
      <c r="G13" s="78"/>
    </row>
    <row r="14" spans="1:9" x14ac:dyDescent="0.25">
      <c r="A14" s="130">
        <v>13</v>
      </c>
      <c r="B14" s="130" t="s">
        <v>369</v>
      </c>
      <c r="C14" s="130" t="s">
        <v>227</v>
      </c>
      <c r="D14" s="131">
        <v>1.3472222222222221E-2</v>
      </c>
      <c r="E14" s="130" t="s">
        <v>343</v>
      </c>
      <c r="F14" s="130" t="s">
        <v>199</v>
      </c>
      <c r="G14" s="77"/>
      <c r="H14">
        <v>1</v>
      </c>
      <c r="I14">
        <v>10</v>
      </c>
    </row>
    <row r="15" spans="1:9" hidden="1" x14ac:dyDescent="0.25">
      <c r="A15" s="130">
        <v>14</v>
      </c>
      <c r="B15" s="130" t="s">
        <v>370</v>
      </c>
      <c r="C15" s="130" t="s">
        <v>371</v>
      </c>
      <c r="D15" s="131">
        <v>1.3483796296296298E-2</v>
      </c>
      <c r="E15" s="130" t="s">
        <v>203</v>
      </c>
      <c r="F15" s="130" t="s">
        <v>263</v>
      </c>
    </row>
    <row r="16" spans="1:9" hidden="1" x14ac:dyDescent="0.25">
      <c r="A16" s="130">
        <v>15</v>
      </c>
      <c r="B16" s="130" t="s">
        <v>372</v>
      </c>
      <c r="C16" s="130" t="s">
        <v>373</v>
      </c>
      <c r="D16" s="131">
        <v>1.3518518518518518E-2</v>
      </c>
      <c r="E16" s="130" t="s">
        <v>349</v>
      </c>
      <c r="F16" s="130" t="s">
        <v>354</v>
      </c>
    </row>
    <row r="17" spans="1:9" x14ac:dyDescent="0.25">
      <c r="A17" s="130">
        <v>15.5</v>
      </c>
      <c r="B17" s="130"/>
      <c r="C17" s="130" t="s">
        <v>215</v>
      </c>
      <c r="D17" s="131"/>
      <c r="E17" s="130"/>
      <c r="F17" s="130" t="s">
        <v>199</v>
      </c>
      <c r="G17" s="78"/>
      <c r="H17">
        <v>1</v>
      </c>
      <c r="I17">
        <v>9</v>
      </c>
    </row>
    <row r="18" spans="1:9" hidden="1" x14ac:dyDescent="0.25">
      <c r="A18" s="130">
        <v>16</v>
      </c>
      <c r="B18" s="130" t="s">
        <v>374</v>
      </c>
      <c r="C18" s="130" t="s">
        <v>375</v>
      </c>
      <c r="D18" s="131">
        <v>1.3564814814814816E-2</v>
      </c>
      <c r="E18" s="130" t="s">
        <v>203</v>
      </c>
      <c r="F18" s="130" t="s">
        <v>376</v>
      </c>
    </row>
    <row r="19" spans="1:9" hidden="1" x14ac:dyDescent="0.25">
      <c r="A19" s="130">
        <v>17</v>
      </c>
      <c r="B19" s="130" t="s">
        <v>377</v>
      </c>
      <c r="C19" s="130" t="s">
        <v>378</v>
      </c>
      <c r="D19" s="131">
        <v>1.3587962962962963E-2</v>
      </c>
      <c r="E19" s="130" t="s">
        <v>343</v>
      </c>
      <c r="F19" s="130" t="s">
        <v>260</v>
      </c>
    </row>
    <row r="20" spans="1:9" hidden="1" x14ac:dyDescent="0.25">
      <c r="A20" s="130">
        <v>18</v>
      </c>
      <c r="B20" s="130" t="s">
        <v>379</v>
      </c>
      <c r="C20" s="130" t="s">
        <v>380</v>
      </c>
      <c r="D20" s="131">
        <v>1.3599537037037037E-2</v>
      </c>
      <c r="E20" s="130" t="s">
        <v>201</v>
      </c>
      <c r="F20" s="130" t="s">
        <v>381</v>
      </c>
    </row>
    <row r="21" spans="1:9" hidden="1" x14ac:dyDescent="0.25">
      <c r="A21" s="130">
        <v>19</v>
      </c>
      <c r="B21" s="130" t="s">
        <v>382</v>
      </c>
      <c r="C21" s="130" t="s">
        <v>383</v>
      </c>
      <c r="D21" s="131">
        <v>1.3657407407407408E-2</v>
      </c>
      <c r="E21" s="130" t="s">
        <v>343</v>
      </c>
      <c r="F21" s="130" t="s">
        <v>254</v>
      </c>
    </row>
    <row r="22" spans="1:9" hidden="1" x14ac:dyDescent="0.25">
      <c r="A22" s="130">
        <v>20</v>
      </c>
      <c r="B22" s="130" t="s">
        <v>384</v>
      </c>
      <c r="C22" s="130" t="s">
        <v>385</v>
      </c>
      <c r="D22" s="131">
        <v>1.3773148148148147E-2</v>
      </c>
      <c r="E22" s="130" t="s">
        <v>386</v>
      </c>
      <c r="F22" s="130" t="s">
        <v>263</v>
      </c>
    </row>
    <row r="23" spans="1:9" x14ac:dyDescent="0.25">
      <c r="A23" s="130">
        <v>52</v>
      </c>
      <c r="B23" s="130" t="s">
        <v>458</v>
      </c>
      <c r="C23" s="130" t="s">
        <v>459</v>
      </c>
      <c r="D23" s="131">
        <v>1.6284722222222221E-2</v>
      </c>
      <c r="E23" s="130" t="s">
        <v>343</v>
      </c>
      <c r="F23" s="130" t="s">
        <v>199</v>
      </c>
      <c r="H23" s="130">
        <v>2</v>
      </c>
      <c r="I23">
        <v>10</v>
      </c>
    </row>
    <row r="24" spans="1:9" hidden="1" x14ac:dyDescent="0.25">
      <c r="A24" s="130">
        <v>22</v>
      </c>
      <c r="B24" s="130" t="s">
        <v>389</v>
      </c>
      <c r="C24" s="130" t="s">
        <v>390</v>
      </c>
      <c r="D24" s="131">
        <v>1.4131944444444445E-2</v>
      </c>
      <c r="E24" s="130" t="s">
        <v>386</v>
      </c>
      <c r="F24" s="130" t="s">
        <v>254</v>
      </c>
    </row>
    <row r="25" spans="1:9" hidden="1" x14ac:dyDescent="0.25">
      <c r="A25" s="130">
        <v>23</v>
      </c>
      <c r="B25" s="130" t="s">
        <v>391</v>
      </c>
      <c r="C25" s="130" t="s">
        <v>392</v>
      </c>
      <c r="D25" s="131">
        <v>1.4155092592592592E-2</v>
      </c>
      <c r="E25" s="130" t="s">
        <v>208</v>
      </c>
      <c r="F25" s="130" t="s">
        <v>263</v>
      </c>
    </row>
    <row r="26" spans="1:9" hidden="1" x14ac:dyDescent="0.25">
      <c r="A26" s="130">
        <v>24</v>
      </c>
      <c r="B26" s="130" t="s">
        <v>393</v>
      </c>
      <c r="C26" s="130" t="s">
        <v>394</v>
      </c>
      <c r="D26" s="131">
        <v>1.4201388888888888E-2</v>
      </c>
      <c r="E26" s="130" t="s">
        <v>200</v>
      </c>
      <c r="F26" s="130" t="s">
        <v>395</v>
      </c>
    </row>
    <row r="27" spans="1:9" hidden="1" x14ac:dyDescent="0.25">
      <c r="A27" s="130">
        <v>25</v>
      </c>
      <c r="B27" s="130" t="s">
        <v>396</v>
      </c>
      <c r="C27" s="130" t="s">
        <v>397</v>
      </c>
      <c r="D27" s="131">
        <v>1.4328703703703703E-2</v>
      </c>
      <c r="E27" s="130" t="s">
        <v>349</v>
      </c>
      <c r="F27" s="130" t="s">
        <v>346</v>
      </c>
    </row>
    <row r="28" spans="1:9" hidden="1" x14ac:dyDescent="0.25">
      <c r="A28" s="130">
        <v>26</v>
      </c>
      <c r="B28" s="130" t="s">
        <v>398</v>
      </c>
      <c r="C28" s="130" t="s">
        <v>399</v>
      </c>
      <c r="D28" s="131">
        <v>1.4340277777777776E-2</v>
      </c>
      <c r="E28" s="130" t="s">
        <v>200</v>
      </c>
      <c r="F28" s="130" t="s">
        <v>263</v>
      </c>
    </row>
    <row r="29" spans="1:9" hidden="1" x14ac:dyDescent="0.25">
      <c r="A29" s="130">
        <v>27</v>
      </c>
      <c r="B29" s="130" t="s">
        <v>400</v>
      </c>
      <c r="C29" s="130" t="s">
        <v>401</v>
      </c>
      <c r="D29" s="131">
        <v>1.4351851851851852E-2</v>
      </c>
      <c r="E29" s="130" t="s">
        <v>200</v>
      </c>
      <c r="F29" s="130" t="s">
        <v>254</v>
      </c>
    </row>
    <row r="30" spans="1:9" hidden="1" x14ac:dyDescent="0.25">
      <c r="A30" s="130">
        <v>28</v>
      </c>
      <c r="B30" s="130" t="s">
        <v>402</v>
      </c>
      <c r="C30" s="130" t="s">
        <v>403</v>
      </c>
      <c r="D30" s="131">
        <v>1.4594907407407405E-2</v>
      </c>
      <c r="E30" s="130" t="s">
        <v>349</v>
      </c>
      <c r="F30" s="130" t="s">
        <v>404</v>
      </c>
    </row>
    <row r="31" spans="1:9" hidden="1" x14ac:dyDescent="0.25">
      <c r="A31" s="130">
        <v>29</v>
      </c>
      <c r="B31" s="130" t="s">
        <v>405</v>
      </c>
      <c r="C31" s="130" t="s">
        <v>406</v>
      </c>
      <c r="D31" s="131">
        <v>1.4618055555555556E-2</v>
      </c>
      <c r="E31" s="130" t="s">
        <v>200</v>
      </c>
      <c r="F31" s="130" t="s">
        <v>376</v>
      </c>
    </row>
    <row r="32" spans="1:9" hidden="1" x14ac:dyDescent="0.25">
      <c r="A32" s="130">
        <v>30</v>
      </c>
      <c r="B32" s="130" t="s">
        <v>407</v>
      </c>
      <c r="C32" s="130" t="s">
        <v>408</v>
      </c>
      <c r="D32" s="131">
        <v>1.4652777777777778E-2</v>
      </c>
      <c r="E32" s="130" t="s">
        <v>386</v>
      </c>
      <c r="F32" s="130" t="s">
        <v>404</v>
      </c>
    </row>
    <row r="33" spans="1:9" hidden="1" x14ac:dyDescent="0.25">
      <c r="A33" s="130">
        <v>31</v>
      </c>
      <c r="B33" s="130" t="s">
        <v>409</v>
      </c>
      <c r="C33" s="130" t="s">
        <v>410</v>
      </c>
      <c r="D33" s="131">
        <v>1.4710648148148148E-2</v>
      </c>
      <c r="E33" s="130" t="s">
        <v>203</v>
      </c>
      <c r="F33" s="130" t="s">
        <v>254</v>
      </c>
    </row>
    <row r="34" spans="1:9" hidden="1" x14ac:dyDescent="0.25">
      <c r="A34" s="130">
        <v>32</v>
      </c>
      <c r="B34" s="130" t="s">
        <v>411</v>
      </c>
      <c r="C34" s="130" t="s">
        <v>412</v>
      </c>
      <c r="D34" s="131">
        <v>1.4722222222222222E-2</v>
      </c>
      <c r="E34" s="130" t="s">
        <v>201</v>
      </c>
      <c r="F34" s="130" t="s">
        <v>354</v>
      </c>
    </row>
    <row r="35" spans="1:9" hidden="1" x14ac:dyDescent="0.25">
      <c r="A35" s="130">
        <v>33</v>
      </c>
      <c r="B35" s="130" t="s">
        <v>413</v>
      </c>
      <c r="C35" s="130" t="s">
        <v>414</v>
      </c>
      <c r="D35" s="131">
        <v>1.480324074074074E-2</v>
      </c>
      <c r="E35" s="130" t="s">
        <v>386</v>
      </c>
      <c r="F35" s="130" t="s">
        <v>395</v>
      </c>
    </row>
    <row r="36" spans="1:9" hidden="1" x14ac:dyDescent="0.25">
      <c r="A36" s="130">
        <v>34</v>
      </c>
      <c r="B36" s="130" t="s">
        <v>415</v>
      </c>
      <c r="C36" s="130" t="s">
        <v>416</v>
      </c>
      <c r="D36" s="131">
        <v>1.4907407407407406E-2</v>
      </c>
      <c r="E36" s="130" t="s">
        <v>200</v>
      </c>
      <c r="F36" s="130" t="s">
        <v>417</v>
      </c>
    </row>
    <row r="37" spans="1:9" hidden="1" x14ac:dyDescent="0.25">
      <c r="A37" s="130">
        <v>35</v>
      </c>
      <c r="B37" s="130" t="s">
        <v>418</v>
      </c>
      <c r="C37" s="130" t="s">
        <v>419</v>
      </c>
      <c r="D37" s="131">
        <v>1.5092592592592593E-2</v>
      </c>
      <c r="E37" s="130" t="s">
        <v>200</v>
      </c>
      <c r="F37" s="130" t="s">
        <v>263</v>
      </c>
    </row>
    <row r="38" spans="1:9" hidden="1" x14ac:dyDescent="0.25">
      <c r="A38" s="130">
        <v>36</v>
      </c>
      <c r="B38" s="130" t="s">
        <v>420</v>
      </c>
      <c r="C38" s="130" t="s">
        <v>421</v>
      </c>
      <c r="D38" s="131">
        <v>1.5289351851851851E-2</v>
      </c>
      <c r="E38" s="130" t="s">
        <v>386</v>
      </c>
      <c r="F38" s="130" t="s">
        <v>254</v>
      </c>
    </row>
    <row r="39" spans="1:9" hidden="1" x14ac:dyDescent="0.25">
      <c r="A39" s="130">
        <v>37</v>
      </c>
      <c r="B39" s="130" t="s">
        <v>422</v>
      </c>
      <c r="C39" s="130" t="s">
        <v>423</v>
      </c>
      <c r="D39" s="131">
        <v>1.5300925925925926E-2</v>
      </c>
      <c r="E39" s="130" t="s">
        <v>205</v>
      </c>
      <c r="F39" s="130" t="s">
        <v>263</v>
      </c>
    </row>
    <row r="40" spans="1:9" hidden="1" x14ac:dyDescent="0.25">
      <c r="A40" s="130">
        <v>38</v>
      </c>
      <c r="B40" s="130" t="s">
        <v>424</v>
      </c>
      <c r="C40" s="130" t="s">
        <v>425</v>
      </c>
      <c r="D40" s="131">
        <v>1.539351851851852E-2</v>
      </c>
      <c r="E40" s="130" t="s">
        <v>343</v>
      </c>
      <c r="F40" s="130" t="s">
        <v>354</v>
      </c>
    </row>
    <row r="41" spans="1:9" hidden="1" x14ac:dyDescent="0.25">
      <c r="A41" s="130">
        <v>39</v>
      </c>
      <c r="B41" s="130" t="s">
        <v>426</v>
      </c>
      <c r="C41" s="130" t="s">
        <v>427</v>
      </c>
      <c r="D41" s="131">
        <v>1.5474537037037038E-2</v>
      </c>
      <c r="E41" s="130" t="s">
        <v>201</v>
      </c>
      <c r="F41" s="130" t="s">
        <v>254</v>
      </c>
    </row>
    <row r="42" spans="1:9" hidden="1" x14ac:dyDescent="0.25">
      <c r="A42" s="130">
        <v>40</v>
      </c>
      <c r="B42" s="130" t="s">
        <v>428</v>
      </c>
      <c r="C42" s="130" t="s">
        <v>429</v>
      </c>
      <c r="D42" s="131">
        <v>1.5497685185185186E-2</v>
      </c>
      <c r="E42" s="130" t="s">
        <v>205</v>
      </c>
      <c r="F42" s="130" t="s">
        <v>263</v>
      </c>
    </row>
    <row r="43" spans="1:9" hidden="1" x14ac:dyDescent="0.25">
      <c r="A43" s="130">
        <v>41</v>
      </c>
      <c r="B43" s="130" t="s">
        <v>430</v>
      </c>
      <c r="C43" s="130" t="s">
        <v>431</v>
      </c>
      <c r="D43" s="131">
        <v>1.5555555555555553E-2</v>
      </c>
      <c r="E43" s="130" t="s">
        <v>203</v>
      </c>
      <c r="F43" s="130" t="s">
        <v>432</v>
      </c>
    </row>
    <row r="44" spans="1:9" hidden="1" x14ac:dyDescent="0.25">
      <c r="A44" s="130">
        <v>42</v>
      </c>
      <c r="B44" s="130" t="s">
        <v>433</v>
      </c>
      <c r="C44" s="130" t="s">
        <v>434</v>
      </c>
      <c r="D44" s="131">
        <v>1.5717592592592592E-2</v>
      </c>
      <c r="E44" s="130" t="s">
        <v>203</v>
      </c>
      <c r="F44" s="130" t="s">
        <v>254</v>
      </c>
    </row>
    <row r="45" spans="1:9" hidden="1" x14ac:dyDescent="0.25">
      <c r="A45" s="130">
        <v>43</v>
      </c>
      <c r="B45" s="130" t="s">
        <v>435</v>
      </c>
      <c r="C45" s="130" t="s">
        <v>436</v>
      </c>
      <c r="D45" s="131">
        <v>1.5729166666666666E-2</v>
      </c>
      <c r="E45" s="130" t="s">
        <v>201</v>
      </c>
      <c r="F45" s="130" t="s">
        <v>437</v>
      </c>
    </row>
    <row r="46" spans="1:9" hidden="1" x14ac:dyDescent="0.25">
      <c r="A46" s="130">
        <v>44</v>
      </c>
      <c r="B46" s="130" t="s">
        <v>438</v>
      </c>
      <c r="C46" s="130" t="s">
        <v>439</v>
      </c>
      <c r="D46" s="131">
        <v>1.5833333333333335E-2</v>
      </c>
      <c r="E46" s="130" t="s">
        <v>440</v>
      </c>
      <c r="F46" s="130" t="s">
        <v>354</v>
      </c>
    </row>
    <row r="47" spans="1:9" hidden="1" x14ac:dyDescent="0.25">
      <c r="A47" s="130">
        <v>45</v>
      </c>
      <c r="B47" s="130" t="s">
        <v>441</v>
      </c>
      <c r="C47" s="130" t="s">
        <v>442</v>
      </c>
      <c r="D47" s="131">
        <v>1.5844907407407408E-2</v>
      </c>
      <c r="E47" s="130" t="s">
        <v>203</v>
      </c>
      <c r="F47" s="130" t="s">
        <v>259</v>
      </c>
    </row>
    <row r="48" spans="1:9" x14ac:dyDescent="0.25">
      <c r="A48" s="130">
        <v>55</v>
      </c>
      <c r="B48" s="130" t="s">
        <v>464</v>
      </c>
      <c r="C48" s="130" t="s">
        <v>211</v>
      </c>
      <c r="D48" s="131">
        <v>1.6481481481481482E-2</v>
      </c>
      <c r="E48" s="130" t="s">
        <v>203</v>
      </c>
      <c r="F48" s="130" t="s">
        <v>199</v>
      </c>
      <c r="H48">
        <v>2</v>
      </c>
      <c r="I48">
        <v>9</v>
      </c>
    </row>
    <row r="49" spans="1:9" x14ac:dyDescent="0.25">
      <c r="A49" s="130">
        <v>86</v>
      </c>
      <c r="B49" s="130" t="s">
        <v>532</v>
      </c>
      <c r="C49" s="130" t="s">
        <v>533</v>
      </c>
      <c r="D49" s="131">
        <v>1.8101851851851852E-2</v>
      </c>
      <c r="E49" s="130" t="s">
        <v>201</v>
      </c>
      <c r="F49" s="130" t="s">
        <v>199</v>
      </c>
      <c r="H49">
        <v>2</v>
      </c>
      <c r="I49">
        <v>8</v>
      </c>
    </row>
    <row r="50" spans="1:9" hidden="1" x14ac:dyDescent="0.25">
      <c r="A50" s="130">
        <v>48</v>
      </c>
      <c r="B50" s="130" t="s">
        <v>446</v>
      </c>
      <c r="C50" s="130" t="s">
        <v>447</v>
      </c>
      <c r="D50" s="131">
        <v>1.5949074074074074E-2</v>
      </c>
      <c r="E50" s="130" t="s">
        <v>448</v>
      </c>
      <c r="F50" s="130" t="s">
        <v>254</v>
      </c>
    </row>
    <row r="51" spans="1:9" hidden="1" x14ac:dyDescent="0.25">
      <c r="A51" s="130">
        <v>49</v>
      </c>
      <c r="B51" s="130" t="s">
        <v>449</v>
      </c>
      <c r="C51" s="130" t="s">
        <v>450</v>
      </c>
      <c r="D51" s="131">
        <v>1.6076388888888887E-2</v>
      </c>
      <c r="E51" s="130" t="s">
        <v>451</v>
      </c>
      <c r="F51" s="130" t="s">
        <v>256</v>
      </c>
    </row>
    <row r="52" spans="1:9" hidden="1" x14ac:dyDescent="0.25">
      <c r="A52" s="130">
        <v>50</v>
      </c>
      <c r="B52" s="130" t="s">
        <v>452</v>
      </c>
      <c r="C52" s="130" t="s">
        <v>453</v>
      </c>
      <c r="D52" s="131">
        <v>1.6087962962962964E-2</v>
      </c>
      <c r="E52" s="130" t="s">
        <v>386</v>
      </c>
      <c r="F52" s="130" t="s">
        <v>454</v>
      </c>
    </row>
    <row r="53" spans="1:9" hidden="1" x14ac:dyDescent="0.25">
      <c r="A53" s="130">
        <v>51</v>
      </c>
      <c r="B53" s="130" t="s">
        <v>455</v>
      </c>
      <c r="C53" s="130" t="s">
        <v>456</v>
      </c>
      <c r="D53" s="131">
        <v>1.6192129629629629E-2</v>
      </c>
      <c r="E53" s="130" t="s">
        <v>448</v>
      </c>
      <c r="F53" s="130" t="s">
        <v>457</v>
      </c>
    </row>
    <row r="54" spans="1:9" x14ac:dyDescent="0.25">
      <c r="A54" s="130">
        <v>88</v>
      </c>
      <c r="B54" s="130" t="s">
        <v>536</v>
      </c>
      <c r="C54" s="130" t="s">
        <v>537</v>
      </c>
      <c r="D54" s="131">
        <v>1.8275462962962962E-2</v>
      </c>
      <c r="E54" s="130" t="s">
        <v>343</v>
      </c>
      <c r="F54" s="130" t="s">
        <v>199</v>
      </c>
      <c r="H54">
        <v>2</v>
      </c>
      <c r="I54">
        <v>7</v>
      </c>
    </row>
    <row r="55" spans="1:9" hidden="1" x14ac:dyDescent="0.25">
      <c r="A55" s="130">
        <v>53</v>
      </c>
      <c r="B55" s="130" t="s">
        <v>460</v>
      </c>
      <c r="C55" s="130" t="s">
        <v>461</v>
      </c>
      <c r="D55" s="131">
        <v>1.6342592592592593E-2</v>
      </c>
      <c r="E55" s="130" t="s">
        <v>208</v>
      </c>
      <c r="F55" s="130" t="s">
        <v>254</v>
      </c>
    </row>
    <row r="56" spans="1:9" hidden="1" x14ac:dyDescent="0.25">
      <c r="A56" s="130">
        <v>54</v>
      </c>
      <c r="B56" s="130" t="s">
        <v>462</v>
      </c>
      <c r="C56" s="130" t="s">
        <v>463</v>
      </c>
      <c r="D56" s="131">
        <v>1.6469907407407405E-2</v>
      </c>
      <c r="E56" s="130" t="s">
        <v>208</v>
      </c>
      <c r="F56" s="130" t="s">
        <v>261</v>
      </c>
    </row>
    <row r="57" spans="1:9" x14ac:dyDescent="0.25">
      <c r="A57" s="130">
        <v>106</v>
      </c>
      <c r="B57" s="130" t="s">
        <v>568</v>
      </c>
      <c r="C57" s="130" t="s">
        <v>212</v>
      </c>
      <c r="D57" s="131">
        <v>1.9456018518518518E-2</v>
      </c>
      <c r="E57" s="130" t="s">
        <v>200</v>
      </c>
      <c r="F57" s="130" t="s">
        <v>199</v>
      </c>
      <c r="H57">
        <v>2</v>
      </c>
      <c r="I57">
        <v>6</v>
      </c>
    </row>
    <row r="58" spans="1:9" hidden="1" x14ac:dyDescent="0.25">
      <c r="A58" s="130">
        <v>56</v>
      </c>
      <c r="B58" s="130" t="s">
        <v>465</v>
      </c>
      <c r="C58" s="130" t="s">
        <v>466</v>
      </c>
      <c r="D58" s="131">
        <v>1.650462962962963E-2</v>
      </c>
      <c r="E58" s="130" t="s">
        <v>343</v>
      </c>
      <c r="F58" s="130" t="s">
        <v>263</v>
      </c>
    </row>
    <row r="59" spans="1:9" hidden="1" x14ac:dyDescent="0.25">
      <c r="A59" s="130">
        <v>57</v>
      </c>
      <c r="B59" s="130" t="s">
        <v>467</v>
      </c>
      <c r="C59" s="130" t="s">
        <v>468</v>
      </c>
      <c r="D59" s="131">
        <v>1.6574074074074074E-2</v>
      </c>
      <c r="E59" s="130" t="s">
        <v>206</v>
      </c>
      <c r="F59" s="130" t="s">
        <v>254</v>
      </c>
    </row>
    <row r="60" spans="1:9" hidden="1" x14ac:dyDescent="0.25">
      <c r="A60" s="130">
        <v>58</v>
      </c>
      <c r="B60" s="130" t="s">
        <v>469</v>
      </c>
      <c r="C60" s="130" t="s">
        <v>470</v>
      </c>
      <c r="D60" s="131">
        <v>1.6597222222222222E-2</v>
      </c>
      <c r="E60" s="130" t="s">
        <v>343</v>
      </c>
      <c r="F60" s="130" t="s">
        <v>471</v>
      </c>
    </row>
    <row r="61" spans="1:9" hidden="1" x14ac:dyDescent="0.25">
      <c r="A61" s="130">
        <v>59</v>
      </c>
      <c r="B61" s="130" t="s">
        <v>472</v>
      </c>
      <c r="C61" s="130" t="s">
        <v>473</v>
      </c>
      <c r="D61" s="131">
        <v>1.6631944444444446E-2</v>
      </c>
      <c r="E61" s="130" t="s">
        <v>474</v>
      </c>
      <c r="F61" s="130" t="s">
        <v>354</v>
      </c>
    </row>
    <row r="62" spans="1:9" hidden="1" x14ac:dyDescent="0.25">
      <c r="A62" s="130">
        <v>60</v>
      </c>
      <c r="B62" s="130" t="s">
        <v>475</v>
      </c>
      <c r="C62" s="130" t="s">
        <v>476</v>
      </c>
      <c r="D62" s="131">
        <v>1.6666666666666666E-2</v>
      </c>
      <c r="E62" s="130" t="s">
        <v>343</v>
      </c>
      <c r="F62" s="130" t="s">
        <v>263</v>
      </c>
    </row>
    <row r="63" spans="1:9" hidden="1" x14ac:dyDescent="0.25">
      <c r="A63" s="130">
        <v>61</v>
      </c>
      <c r="B63" s="130" t="s">
        <v>477</v>
      </c>
      <c r="C63" s="130" t="s">
        <v>478</v>
      </c>
      <c r="D63" s="131">
        <v>1.6805555555555556E-2</v>
      </c>
      <c r="E63" s="130" t="s">
        <v>208</v>
      </c>
      <c r="F63" s="130" t="s">
        <v>254</v>
      </c>
    </row>
    <row r="64" spans="1:9" hidden="1" x14ac:dyDescent="0.25">
      <c r="A64" s="130">
        <v>62</v>
      </c>
      <c r="B64" s="130" t="s">
        <v>479</v>
      </c>
      <c r="C64" s="130" t="s">
        <v>480</v>
      </c>
      <c r="D64" s="131">
        <v>1.6828703703703703E-2</v>
      </c>
      <c r="E64" s="130" t="s">
        <v>208</v>
      </c>
      <c r="F64" s="130" t="s">
        <v>481</v>
      </c>
    </row>
    <row r="65" spans="1:9" hidden="1" x14ac:dyDescent="0.25">
      <c r="A65" s="130">
        <v>63</v>
      </c>
      <c r="B65" s="130" t="s">
        <v>482</v>
      </c>
      <c r="C65" s="130" t="s">
        <v>483</v>
      </c>
      <c r="D65" s="131">
        <v>1.6851851851851851E-2</v>
      </c>
      <c r="E65" s="130" t="s">
        <v>451</v>
      </c>
      <c r="F65" s="130" t="s">
        <v>484</v>
      </c>
    </row>
    <row r="66" spans="1:9" x14ac:dyDescent="0.25">
      <c r="A66" s="130">
        <v>69</v>
      </c>
      <c r="B66" s="130" t="s">
        <v>494</v>
      </c>
      <c r="C66" s="130" t="s">
        <v>495</v>
      </c>
      <c r="D66" s="131">
        <v>1.7164351851851851E-2</v>
      </c>
      <c r="E66" s="130" t="s">
        <v>206</v>
      </c>
      <c r="F66" s="130" t="s">
        <v>199</v>
      </c>
      <c r="H66">
        <v>3</v>
      </c>
      <c r="I66">
        <v>10</v>
      </c>
    </row>
    <row r="67" spans="1:9" hidden="1" x14ac:dyDescent="0.25">
      <c r="A67" s="130">
        <v>65</v>
      </c>
      <c r="B67" s="130" t="s">
        <v>487</v>
      </c>
      <c r="C67" s="130" t="s">
        <v>488</v>
      </c>
      <c r="D67" s="131">
        <v>1.6921296296296299E-2</v>
      </c>
      <c r="E67" s="130" t="s">
        <v>201</v>
      </c>
      <c r="F67" s="130" t="s">
        <v>263</v>
      </c>
    </row>
    <row r="68" spans="1:9" x14ac:dyDescent="0.25">
      <c r="A68" s="130">
        <v>92</v>
      </c>
      <c r="B68" s="130" t="s">
        <v>544</v>
      </c>
      <c r="C68" s="130" t="s">
        <v>237</v>
      </c>
      <c r="D68" s="131">
        <v>1.8645833333333334E-2</v>
      </c>
      <c r="E68" s="130" t="s">
        <v>448</v>
      </c>
      <c r="F68" s="130" t="s">
        <v>199</v>
      </c>
      <c r="H68">
        <v>3</v>
      </c>
      <c r="I68">
        <v>9</v>
      </c>
    </row>
    <row r="69" spans="1:9" hidden="1" x14ac:dyDescent="0.25">
      <c r="A69" s="130">
        <v>67</v>
      </c>
      <c r="B69" s="130" t="s">
        <v>490</v>
      </c>
      <c r="C69" s="130" t="s">
        <v>491</v>
      </c>
      <c r="D69" s="131">
        <v>1.7002314814814814E-2</v>
      </c>
      <c r="E69" s="130" t="s">
        <v>343</v>
      </c>
      <c r="F69" s="130" t="s">
        <v>254</v>
      </c>
    </row>
    <row r="70" spans="1:9" hidden="1" x14ac:dyDescent="0.25">
      <c r="A70" s="130">
        <v>68</v>
      </c>
      <c r="B70" s="130" t="s">
        <v>492</v>
      </c>
      <c r="C70" s="130" t="s">
        <v>493</v>
      </c>
      <c r="D70" s="131">
        <v>1.7094907407407409E-2</v>
      </c>
      <c r="E70" s="130" t="s">
        <v>204</v>
      </c>
      <c r="F70" s="130" t="s">
        <v>263</v>
      </c>
    </row>
    <row r="71" spans="1:9" x14ac:dyDescent="0.25">
      <c r="A71" s="130">
        <v>100</v>
      </c>
      <c r="B71" s="130" t="s">
        <v>559</v>
      </c>
      <c r="C71" s="130" t="s">
        <v>236</v>
      </c>
      <c r="D71" s="131">
        <v>1.909722222222222E-2</v>
      </c>
      <c r="E71" s="130" t="s">
        <v>201</v>
      </c>
      <c r="F71" s="130" t="s">
        <v>199</v>
      </c>
      <c r="H71">
        <v>3</v>
      </c>
      <c r="I71">
        <v>8</v>
      </c>
    </row>
    <row r="72" spans="1:9" hidden="1" x14ac:dyDescent="0.25">
      <c r="A72" s="130">
        <v>70</v>
      </c>
      <c r="B72" s="130" t="s">
        <v>496</v>
      </c>
      <c r="C72" s="130" t="s">
        <v>497</v>
      </c>
      <c r="D72" s="131">
        <v>1.7199074074074071E-2</v>
      </c>
      <c r="E72" s="130" t="s">
        <v>205</v>
      </c>
      <c r="F72" s="130" t="s">
        <v>498</v>
      </c>
    </row>
    <row r="73" spans="1:9" hidden="1" x14ac:dyDescent="0.25">
      <c r="A73" s="130">
        <v>71</v>
      </c>
      <c r="B73" s="130" t="s">
        <v>499</v>
      </c>
      <c r="C73" s="130" t="s">
        <v>500</v>
      </c>
      <c r="D73" s="131">
        <v>1.7245370370370369E-2</v>
      </c>
      <c r="E73" s="130" t="s">
        <v>440</v>
      </c>
      <c r="F73" s="130" t="s">
        <v>261</v>
      </c>
    </row>
    <row r="74" spans="1:9" hidden="1" x14ac:dyDescent="0.25">
      <c r="A74" s="130">
        <v>72</v>
      </c>
      <c r="B74" s="130" t="s">
        <v>501</v>
      </c>
      <c r="C74" s="130" t="s">
        <v>502</v>
      </c>
      <c r="D74" s="131">
        <v>1.7291666666666667E-2</v>
      </c>
      <c r="E74" s="130" t="s">
        <v>200</v>
      </c>
      <c r="F74" s="130" t="s">
        <v>254</v>
      </c>
    </row>
    <row r="75" spans="1:9" hidden="1" x14ac:dyDescent="0.25">
      <c r="A75" s="130">
        <v>73</v>
      </c>
      <c r="B75" s="130" t="s">
        <v>503</v>
      </c>
      <c r="C75" s="130" t="s">
        <v>504</v>
      </c>
      <c r="D75" s="131">
        <v>1.7337962962962961E-2</v>
      </c>
      <c r="E75" s="130" t="s">
        <v>505</v>
      </c>
      <c r="F75" s="130" t="s">
        <v>395</v>
      </c>
    </row>
    <row r="76" spans="1:9" hidden="1" x14ac:dyDescent="0.25">
      <c r="A76" s="130">
        <v>74</v>
      </c>
      <c r="B76" s="130" t="s">
        <v>506</v>
      </c>
      <c r="C76" s="130" t="s">
        <v>507</v>
      </c>
      <c r="D76" s="131">
        <v>1.7430555555555557E-2</v>
      </c>
      <c r="E76" s="130" t="s">
        <v>508</v>
      </c>
      <c r="F76" s="130" t="s">
        <v>395</v>
      </c>
    </row>
    <row r="77" spans="1:9" x14ac:dyDescent="0.25">
      <c r="A77" s="130">
        <v>101</v>
      </c>
      <c r="B77" s="130" t="s">
        <v>547</v>
      </c>
      <c r="C77" s="130" t="s">
        <v>548</v>
      </c>
      <c r="D77" s="131">
        <v>1.1458333333333333</v>
      </c>
      <c r="E77" s="130" t="s">
        <v>440</v>
      </c>
      <c r="F77" s="130"/>
      <c r="H77">
        <v>3</v>
      </c>
      <c r="I77">
        <v>7</v>
      </c>
    </row>
    <row r="78" spans="1:9" x14ac:dyDescent="0.25">
      <c r="A78" s="130">
        <v>110</v>
      </c>
      <c r="B78" s="130" t="s">
        <v>575</v>
      </c>
      <c r="C78" s="130" t="s">
        <v>238</v>
      </c>
      <c r="D78" s="131">
        <v>1.9722222222222221E-2</v>
      </c>
      <c r="E78" s="130" t="s">
        <v>448</v>
      </c>
      <c r="F78" s="130" t="s">
        <v>199</v>
      </c>
      <c r="H78">
        <v>4</v>
      </c>
      <c r="I78">
        <v>10</v>
      </c>
    </row>
    <row r="79" spans="1:9" hidden="1" x14ac:dyDescent="0.25">
      <c r="A79" s="130">
        <v>76</v>
      </c>
      <c r="B79" s="130" t="s">
        <v>510</v>
      </c>
      <c r="C79" s="130" t="s">
        <v>511</v>
      </c>
      <c r="D79" s="131">
        <v>1.7488425925925925E-2</v>
      </c>
      <c r="E79" s="130" t="s">
        <v>343</v>
      </c>
      <c r="F79" s="130" t="s">
        <v>512</v>
      </c>
    </row>
    <row r="80" spans="1:9" hidden="1" x14ac:dyDescent="0.25">
      <c r="A80" s="130">
        <v>77</v>
      </c>
      <c r="B80" s="130" t="s">
        <v>513</v>
      </c>
      <c r="C80" s="130" t="s">
        <v>514</v>
      </c>
      <c r="D80" s="131">
        <v>1.7546296296296296E-2</v>
      </c>
      <c r="E80" s="130" t="s">
        <v>203</v>
      </c>
      <c r="F80" s="130" t="s">
        <v>417</v>
      </c>
    </row>
    <row r="81" spans="1:9" hidden="1" x14ac:dyDescent="0.25">
      <c r="A81" s="130">
        <v>78</v>
      </c>
      <c r="B81" s="130" t="s">
        <v>515</v>
      </c>
      <c r="C81" s="130" t="s">
        <v>516</v>
      </c>
      <c r="D81" s="131">
        <v>1.7557870370370373E-2</v>
      </c>
      <c r="E81" s="130" t="s">
        <v>208</v>
      </c>
      <c r="F81" s="130" t="s">
        <v>254</v>
      </c>
    </row>
    <row r="82" spans="1:9" hidden="1" x14ac:dyDescent="0.25">
      <c r="A82" s="130">
        <v>79</v>
      </c>
      <c r="B82" s="130" t="s">
        <v>517</v>
      </c>
      <c r="C82" s="130" t="s">
        <v>518</v>
      </c>
      <c r="D82" s="131">
        <v>1.758101851851852E-2</v>
      </c>
      <c r="E82" s="130" t="s">
        <v>349</v>
      </c>
      <c r="F82" s="130" t="s">
        <v>254</v>
      </c>
    </row>
    <row r="83" spans="1:9" hidden="1" x14ac:dyDescent="0.25">
      <c r="A83" s="130">
        <v>80</v>
      </c>
      <c r="B83" s="130" t="s">
        <v>519</v>
      </c>
      <c r="C83" s="130" t="s">
        <v>520</v>
      </c>
      <c r="D83" s="131">
        <v>1.758101851851852E-2</v>
      </c>
      <c r="E83" s="130" t="s">
        <v>343</v>
      </c>
      <c r="F83" s="130" t="s">
        <v>521</v>
      </c>
    </row>
    <row r="84" spans="1:9" hidden="1" x14ac:dyDescent="0.25">
      <c r="A84" s="130">
        <v>81</v>
      </c>
      <c r="B84" s="130" t="s">
        <v>522</v>
      </c>
      <c r="C84" s="130" t="s">
        <v>523</v>
      </c>
      <c r="D84" s="131">
        <v>1.7731481481481483E-2</v>
      </c>
      <c r="E84" s="130" t="s">
        <v>448</v>
      </c>
      <c r="F84" s="130" t="s">
        <v>261</v>
      </c>
    </row>
    <row r="85" spans="1:9" hidden="1" x14ac:dyDescent="0.25">
      <c r="A85" s="130">
        <v>82</v>
      </c>
      <c r="B85" s="130" t="s">
        <v>524</v>
      </c>
      <c r="C85" s="130" t="s">
        <v>525</v>
      </c>
      <c r="D85" s="131">
        <v>1.7777777777777778E-2</v>
      </c>
      <c r="E85" s="130" t="s">
        <v>201</v>
      </c>
      <c r="F85" s="130" t="s">
        <v>254</v>
      </c>
    </row>
    <row r="86" spans="1:9" hidden="1" x14ac:dyDescent="0.25">
      <c r="A86" s="130">
        <v>83</v>
      </c>
      <c r="B86" s="130" t="s">
        <v>526</v>
      </c>
      <c r="C86" s="130" t="s">
        <v>527</v>
      </c>
      <c r="D86" s="131">
        <v>1.7800925925925925E-2</v>
      </c>
      <c r="E86" s="130" t="s">
        <v>448</v>
      </c>
      <c r="F86" s="130" t="s">
        <v>255</v>
      </c>
    </row>
    <row r="87" spans="1:9" hidden="1" x14ac:dyDescent="0.25">
      <c r="A87" s="130">
        <v>84</v>
      </c>
      <c r="B87" s="130" t="s">
        <v>528</v>
      </c>
      <c r="C87" s="130" t="s">
        <v>529</v>
      </c>
      <c r="D87" s="131">
        <v>1.7812499999999998E-2</v>
      </c>
      <c r="E87" s="130" t="s">
        <v>440</v>
      </c>
      <c r="F87" s="130" t="s">
        <v>254</v>
      </c>
    </row>
    <row r="88" spans="1:9" hidden="1" x14ac:dyDescent="0.25">
      <c r="A88" s="130">
        <v>85</v>
      </c>
      <c r="B88" s="130" t="s">
        <v>530</v>
      </c>
      <c r="C88" s="130" t="s">
        <v>531</v>
      </c>
      <c r="D88" s="131">
        <v>1.7997685185185186E-2</v>
      </c>
      <c r="E88" s="130" t="s">
        <v>208</v>
      </c>
      <c r="F88" s="130" t="s">
        <v>254</v>
      </c>
    </row>
    <row r="89" spans="1:9" x14ac:dyDescent="0.25">
      <c r="A89" s="130">
        <v>126</v>
      </c>
      <c r="B89" s="130" t="s">
        <v>608</v>
      </c>
      <c r="C89" s="130" t="s">
        <v>245</v>
      </c>
      <c r="D89" s="131">
        <v>2.210648148148148E-2</v>
      </c>
      <c r="E89" s="130" t="s">
        <v>202</v>
      </c>
      <c r="F89" s="130" t="s">
        <v>199</v>
      </c>
      <c r="H89">
        <v>4</v>
      </c>
      <c r="I89">
        <v>9</v>
      </c>
    </row>
    <row r="90" spans="1:9" hidden="1" x14ac:dyDescent="0.25">
      <c r="A90" s="130">
        <v>87</v>
      </c>
      <c r="B90" s="130" t="s">
        <v>534</v>
      </c>
      <c r="C90" s="130" t="s">
        <v>535</v>
      </c>
      <c r="D90" s="131">
        <v>1.8206018518518517E-2</v>
      </c>
      <c r="E90" s="130" t="s">
        <v>201</v>
      </c>
      <c r="F90" s="130" t="s">
        <v>254</v>
      </c>
    </row>
    <row r="91" spans="1:9" x14ac:dyDescent="0.25">
      <c r="A91" s="130">
        <v>46</v>
      </c>
      <c r="B91" s="130" t="s">
        <v>443</v>
      </c>
      <c r="C91" s="130" t="s">
        <v>209</v>
      </c>
      <c r="D91" s="131">
        <v>1.5856481481481482E-2</v>
      </c>
      <c r="E91" s="130" t="s">
        <v>440</v>
      </c>
      <c r="F91" s="130" t="s">
        <v>199</v>
      </c>
      <c r="H91" s="130" t="s">
        <v>184</v>
      </c>
      <c r="I91">
        <v>10</v>
      </c>
    </row>
    <row r="92" spans="1:9" hidden="1" x14ac:dyDescent="0.25">
      <c r="A92" s="130">
        <v>89</v>
      </c>
      <c r="B92" s="130" t="s">
        <v>538</v>
      </c>
      <c r="C92" s="130" t="s">
        <v>539</v>
      </c>
      <c r="D92" s="131">
        <v>1.8425925925925925E-2</v>
      </c>
      <c r="E92" s="130" t="s">
        <v>204</v>
      </c>
      <c r="F92" s="130" t="s">
        <v>417</v>
      </c>
    </row>
    <row r="93" spans="1:9" hidden="1" x14ac:dyDescent="0.25">
      <c r="A93" s="130">
        <v>90</v>
      </c>
      <c r="B93" s="130" t="s">
        <v>540</v>
      </c>
      <c r="C93" s="130" t="s">
        <v>541</v>
      </c>
      <c r="D93" s="131">
        <v>1.8437499999999999E-2</v>
      </c>
      <c r="E93" s="130" t="s">
        <v>203</v>
      </c>
      <c r="F93" s="130" t="s">
        <v>254</v>
      </c>
    </row>
    <row r="94" spans="1:9" hidden="1" x14ac:dyDescent="0.25">
      <c r="A94" s="130">
        <v>91</v>
      </c>
      <c r="B94" s="130" t="s">
        <v>542</v>
      </c>
      <c r="C94" s="130" t="s">
        <v>543</v>
      </c>
      <c r="D94" s="131">
        <v>1.8506944444444444E-2</v>
      </c>
      <c r="E94" s="130" t="s">
        <v>448</v>
      </c>
      <c r="F94" s="130" t="s">
        <v>254</v>
      </c>
    </row>
    <row r="95" spans="1:9" x14ac:dyDescent="0.25">
      <c r="A95" s="130">
        <v>47</v>
      </c>
      <c r="B95" s="130" t="s">
        <v>444</v>
      </c>
      <c r="C95" s="130" t="s">
        <v>445</v>
      </c>
      <c r="D95" s="131">
        <v>1.5925925925925927E-2</v>
      </c>
      <c r="E95" s="130" t="s">
        <v>206</v>
      </c>
      <c r="F95" s="130" t="s">
        <v>199</v>
      </c>
      <c r="H95" s="130" t="s">
        <v>184</v>
      </c>
      <c r="I95">
        <v>9</v>
      </c>
    </row>
    <row r="96" spans="1:9" hidden="1" x14ac:dyDescent="0.25">
      <c r="A96" s="130">
        <v>93</v>
      </c>
      <c r="B96" s="130" t="s">
        <v>545</v>
      </c>
      <c r="C96" s="130" t="s">
        <v>546</v>
      </c>
      <c r="D96" s="131">
        <v>1.8692129629629631E-2</v>
      </c>
      <c r="E96" s="130" t="s">
        <v>386</v>
      </c>
      <c r="F96" s="130" t="s">
        <v>257</v>
      </c>
    </row>
    <row r="97" spans="1:9" hidden="1" x14ac:dyDescent="0.25">
      <c r="A97" s="130">
        <v>94</v>
      </c>
      <c r="B97" s="130" t="s">
        <v>547</v>
      </c>
      <c r="C97" s="130" t="s">
        <v>548</v>
      </c>
      <c r="D97" s="131">
        <v>1.8715277777777779E-2</v>
      </c>
      <c r="E97" s="130" t="s">
        <v>440</v>
      </c>
      <c r="F97" s="130" t="s">
        <v>254</v>
      </c>
    </row>
    <row r="98" spans="1:9" hidden="1" x14ac:dyDescent="0.25">
      <c r="A98" s="130">
        <v>95</v>
      </c>
      <c r="B98" s="130" t="s">
        <v>549</v>
      </c>
      <c r="C98" s="130" t="s">
        <v>550</v>
      </c>
      <c r="D98" s="131">
        <v>1.877314814814815E-2</v>
      </c>
      <c r="E98" s="130" t="s">
        <v>343</v>
      </c>
      <c r="F98" s="130" t="s">
        <v>254</v>
      </c>
    </row>
    <row r="99" spans="1:9" x14ac:dyDescent="0.25">
      <c r="A99" s="130">
        <v>64</v>
      </c>
      <c r="B99" s="130" t="s">
        <v>485</v>
      </c>
      <c r="C99" s="130" t="s">
        <v>486</v>
      </c>
      <c r="D99" s="131">
        <v>1.6898148148148148E-2</v>
      </c>
      <c r="E99" s="130" t="s">
        <v>202</v>
      </c>
      <c r="F99" s="130" t="s">
        <v>199</v>
      </c>
      <c r="H99" s="130" t="s">
        <v>184</v>
      </c>
      <c r="I99">
        <v>8</v>
      </c>
    </row>
    <row r="100" spans="1:9" hidden="1" x14ac:dyDescent="0.25">
      <c r="A100" s="130">
        <v>97</v>
      </c>
      <c r="B100" s="130" t="s">
        <v>553</v>
      </c>
      <c r="C100" s="130" t="s">
        <v>554</v>
      </c>
      <c r="D100" s="131">
        <v>1.892361111111111E-2</v>
      </c>
      <c r="E100" s="130" t="s">
        <v>205</v>
      </c>
      <c r="F100" s="130" t="s">
        <v>254</v>
      </c>
    </row>
    <row r="101" spans="1:9" hidden="1" x14ac:dyDescent="0.25">
      <c r="A101" s="130">
        <v>98</v>
      </c>
      <c r="B101" s="130" t="s">
        <v>555</v>
      </c>
      <c r="C101" s="130" t="s">
        <v>556</v>
      </c>
      <c r="D101" s="131">
        <v>1.9027777777777779E-2</v>
      </c>
      <c r="E101" s="130" t="s">
        <v>386</v>
      </c>
      <c r="F101" s="130" t="s">
        <v>257</v>
      </c>
    </row>
    <row r="102" spans="1:9" hidden="1" x14ac:dyDescent="0.25">
      <c r="A102" s="130">
        <v>99</v>
      </c>
      <c r="B102" s="130" t="s">
        <v>557</v>
      </c>
      <c r="C102" s="130" t="s">
        <v>558</v>
      </c>
      <c r="D102" s="131">
        <v>1.9074074074074073E-2</v>
      </c>
      <c r="E102" s="130" t="s">
        <v>448</v>
      </c>
      <c r="F102" s="130" t="s">
        <v>257</v>
      </c>
    </row>
    <row r="103" spans="1:9" x14ac:dyDescent="0.25">
      <c r="A103" s="130">
        <v>66</v>
      </c>
      <c r="B103" s="130" t="s">
        <v>489</v>
      </c>
      <c r="C103" s="130" t="s">
        <v>214</v>
      </c>
      <c r="D103" s="131">
        <v>1.699074074074074E-2</v>
      </c>
      <c r="E103" s="130" t="s">
        <v>202</v>
      </c>
      <c r="F103" s="130" t="s">
        <v>199</v>
      </c>
      <c r="H103" t="s">
        <v>184</v>
      </c>
      <c r="I103">
        <v>7</v>
      </c>
    </row>
    <row r="104" spans="1:9" hidden="1" x14ac:dyDescent="0.25">
      <c r="A104" s="130">
        <v>101</v>
      </c>
      <c r="B104" s="130" t="s">
        <v>547</v>
      </c>
      <c r="C104" s="130" t="s">
        <v>548</v>
      </c>
      <c r="D104" s="131">
        <v>1.909722222222222E-2</v>
      </c>
      <c r="E104" s="130" t="s">
        <v>440</v>
      </c>
      <c r="F104" s="130" t="s">
        <v>254</v>
      </c>
    </row>
    <row r="105" spans="1:9" hidden="1" x14ac:dyDescent="0.25">
      <c r="A105" s="130">
        <v>102</v>
      </c>
      <c r="B105" s="130" t="s">
        <v>560</v>
      </c>
      <c r="C105" s="130" t="s">
        <v>561</v>
      </c>
      <c r="D105" s="131">
        <v>1.9212962962962963E-2</v>
      </c>
      <c r="E105" s="130" t="s">
        <v>343</v>
      </c>
      <c r="F105" s="130" t="s">
        <v>254</v>
      </c>
    </row>
    <row r="106" spans="1:9" hidden="1" x14ac:dyDescent="0.25">
      <c r="A106" s="130">
        <v>103</v>
      </c>
      <c r="B106" s="130" t="s">
        <v>562</v>
      </c>
      <c r="C106" s="130" t="s">
        <v>563</v>
      </c>
      <c r="D106" s="131">
        <v>1.9224537037037037E-2</v>
      </c>
      <c r="E106" s="130" t="s">
        <v>203</v>
      </c>
      <c r="F106" s="130" t="s">
        <v>254</v>
      </c>
    </row>
    <row r="107" spans="1:9" hidden="1" x14ac:dyDescent="0.25">
      <c r="A107" s="130">
        <v>104</v>
      </c>
      <c r="B107" s="130" t="s">
        <v>564</v>
      </c>
      <c r="C107" s="130" t="s">
        <v>565</v>
      </c>
      <c r="D107" s="131">
        <v>1.9340277777777779E-2</v>
      </c>
      <c r="E107" s="130" t="s">
        <v>343</v>
      </c>
      <c r="F107" s="130" t="s">
        <v>254</v>
      </c>
    </row>
    <row r="108" spans="1:9" hidden="1" x14ac:dyDescent="0.25">
      <c r="A108" s="130">
        <v>105</v>
      </c>
      <c r="B108" s="130" t="s">
        <v>566</v>
      </c>
      <c r="C108" s="130" t="s">
        <v>567</v>
      </c>
      <c r="D108" s="131">
        <v>1.9386574074074073E-2</v>
      </c>
      <c r="E108" s="130" t="s">
        <v>206</v>
      </c>
      <c r="F108" s="130" t="s">
        <v>498</v>
      </c>
    </row>
    <row r="109" spans="1:9" x14ac:dyDescent="0.25">
      <c r="A109" s="130">
        <v>75</v>
      </c>
      <c r="B109" s="130" t="s">
        <v>509</v>
      </c>
      <c r="C109" s="130" t="s">
        <v>232</v>
      </c>
      <c r="D109" s="131">
        <v>1.7453703703703704E-2</v>
      </c>
      <c r="E109" s="130" t="s">
        <v>202</v>
      </c>
      <c r="F109" s="130" t="s">
        <v>199</v>
      </c>
      <c r="H109" s="130" t="s">
        <v>184</v>
      </c>
      <c r="I109">
        <v>6</v>
      </c>
    </row>
    <row r="110" spans="1:9" hidden="1" x14ac:dyDescent="0.25">
      <c r="A110" s="130">
        <v>107</v>
      </c>
      <c r="B110" s="130" t="s">
        <v>569</v>
      </c>
      <c r="C110" s="130" t="s">
        <v>570</v>
      </c>
      <c r="D110" s="131">
        <v>1.9479166666666669E-2</v>
      </c>
      <c r="E110" s="130" t="s">
        <v>202</v>
      </c>
      <c r="F110" s="130" t="s">
        <v>254</v>
      </c>
    </row>
    <row r="111" spans="1:9" hidden="1" x14ac:dyDescent="0.25">
      <c r="A111" s="130">
        <v>108</v>
      </c>
      <c r="B111" s="130" t="s">
        <v>571</v>
      </c>
      <c r="C111" s="130" t="s">
        <v>572</v>
      </c>
      <c r="D111" s="131">
        <v>1.951388888888889E-2</v>
      </c>
      <c r="E111" s="130" t="s">
        <v>205</v>
      </c>
      <c r="F111" s="130" t="s">
        <v>254</v>
      </c>
    </row>
    <row r="112" spans="1:9" hidden="1" x14ac:dyDescent="0.25">
      <c r="A112" s="130">
        <v>109</v>
      </c>
      <c r="B112" s="130" t="s">
        <v>573</v>
      </c>
      <c r="C112" s="130" t="s">
        <v>574</v>
      </c>
      <c r="D112" s="131">
        <v>1.954861111111111E-2</v>
      </c>
      <c r="E112" s="130" t="s">
        <v>201</v>
      </c>
      <c r="F112" s="130" t="s">
        <v>257</v>
      </c>
    </row>
    <row r="113" spans="1:8" x14ac:dyDescent="0.25">
      <c r="A113" s="130">
        <v>21</v>
      </c>
      <c r="B113" s="130" t="s">
        <v>387</v>
      </c>
      <c r="C113" s="130" t="s">
        <v>388</v>
      </c>
      <c r="D113" s="131">
        <v>1.4004629629629631E-2</v>
      </c>
      <c r="E113" s="130" t="s">
        <v>349</v>
      </c>
      <c r="F113" s="130" t="s">
        <v>199</v>
      </c>
      <c r="H113" s="130" t="s">
        <v>646</v>
      </c>
    </row>
    <row r="114" spans="1:8" hidden="1" x14ac:dyDescent="0.25">
      <c r="A114" s="130">
        <v>111</v>
      </c>
      <c r="B114" s="130" t="s">
        <v>576</v>
      </c>
      <c r="C114" s="130" t="s">
        <v>577</v>
      </c>
      <c r="D114" s="131">
        <v>1.9814814814814816E-2</v>
      </c>
      <c r="E114" s="130" t="s">
        <v>440</v>
      </c>
      <c r="F114" s="130" t="s">
        <v>254</v>
      </c>
    </row>
    <row r="115" spans="1:8" hidden="1" x14ac:dyDescent="0.25">
      <c r="A115" s="130">
        <v>112</v>
      </c>
      <c r="B115" s="130" t="s">
        <v>578</v>
      </c>
      <c r="C115" s="130" t="s">
        <v>579</v>
      </c>
      <c r="D115" s="131">
        <v>1.9849537037037037E-2</v>
      </c>
      <c r="E115" s="130" t="s">
        <v>440</v>
      </c>
      <c r="F115" s="130" t="s">
        <v>263</v>
      </c>
    </row>
    <row r="116" spans="1:8" hidden="1" x14ac:dyDescent="0.25">
      <c r="A116" s="130">
        <v>113</v>
      </c>
      <c r="B116" s="130" t="s">
        <v>580</v>
      </c>
      <c r="C116" s="130" t="s">
        <v>581</v>
      </c>
      <c r="D116" s="131">
        <v>1.9895833333333331E-2</v>
      </c>
      <c r="E116" s="130" t="s">
        <v>440</v>
      </c>
      <c r="F116" s="130" t="s">
        <v>254</v>
      </c>
    </row>
    <row r="117" spans="1:8" hidden="1" x14ac:dyDescent="0.25">
      <c r="A117" s="130">
        <v>114</v>
      </c>
      <c r="B117" s="130" t="s">
        <v>582</v>
      </c>
      <c r="C117" s="130" t="s">
        <v>583</v>
      </c>
      <c r="D117" s="131">
        <v>1.9907407407407408E-2</v>
      </c>
      <c r="E117" s="130" t="s">
        <v>200</v>
      </c>
      <c r="F117" s="130" t="s">
        <v>584</v>
      </c>
    </row>
    <row r="118" spans="1:8" hidden="1" x14ac:dyDescent="0.25">
      <c r="A118" s="130">
        <v>115</v>
      </c>
      <c r="B118" s="130" t="s">
        <v>585</v>
      </c>
      <c r="C118" s="130" t="s">
        <v>586</v>
      </c>
      <c r="D118" s="131">
        <v>2.0046296296296295E-2</v>
      </c>
      <c r="E118" s="130" t="s">
        <v>386</v>
      </c>
      <c r="F118" s="130" t="s">
        <v>254</v>
      </c>
    </row>
    <row r="119" spans="1:8" hidden="1" x14ac:dyDescent="0.25">
      <c r="A119" s="130">
        <v>116</v>
      </c>
      <c r="B119" s="130" t="s">
        <v>587</v>
      </c>
      <c r="C119" s="130" t="s">
        <v>588</v>
      </c>
      <c r="D119" s="131">
        <v>2.013888888888889E-2</v>
      </c>
      <c r="E119" s="130" t="s">
        <v>448</v>
      </c>
      <c r="F119" s="130" t="s">
        <v>257</v>
      </c>
    </row>
    <row r="120" spans="1:8" hidden="1" x14ac:dyDescent="0.25">
      <c r="A120" s="130">
        <v>117</v>
      </c>
      <c r="B120" s="130" t="s">
        <v>589</v>
      </c>
      <c r="C120" s="130" t="s">
        <v>590</v>
      </c>
      <c r="D120" s="131">
        <v>2.0335648148148148E-2</v>
      </c>
      <c r="E120" s="130" t="s">
        <v>474</v>
      </c>
      <c r="F120" s="130" t="s">
        <v>354</v>
      </c>
    </row>
    <row r="121" spans="1:8" hidden="1" x14ac:dyDescent="0.25">
      <c r="A121" s="130">
        <v>118</v>
      </c>
      <c r="B121" s="130" t="s">
        <v>591</v>
      </c>
      <c r="C121" s="130" t="s">
        <v>592</v>
      </c>
      <c r="D121" s="131">
        <v>2.0625000000000001E-2</v>
      </c>
      <c r="E121" s="130" t="s">
        <v>206</v>
      </c>
      <c r="F121" s="130" t="s">
        <v>259</v>
      </c>
    </row>
    <row r="122" spans="1:8" hidden="1" x14ac:dyDescent="0.25">
      <c r="A122" s="130">
        <v>119</v>
      </c>
      <c r="B122" s="130" t="s">
        <v>593</v>
      </c>
      <c r="C122" s="130" t="s">
        <v>594</v>
      </c>
      <c r="D122" s="131">
        <v>2.1180555555555553E-2</v>
      </c>
      <c r="E122" s="130" t="s">
        <v>448</v>
      </c>
      <c r="F122" s="130" t="s">
        <v>262</v>
      </c>
    </row>
    <row r="123" spans="1:8" hidden="1" x14ac:dyDescent="0.25">
      <c r="A123" s="130">
        <v>120</v>
      </c>
      <c r="B123" s="130" t="s">
        <v>595</v>
      </c>
      <c r="C123" s="130" t="s">
        <v>596</v>
      </c>
      <c r="D123" s="131">
        <v>2.1226851851851854E-2</v>
      </c>
      <c r="E123" s="130" t="s">
        <v>386</v>
      </c>
      <c r="F123" s="130" t="s">
        <v>257</v>
      </c>
    </row>
    <row r="124" spans="1:8" hidden="1" x14ac:dyDescent="0.25">
      <c r="A124" s="130">
        <v>121</v>
      </c>
      <c r="B124" s="130" t="s">
        <v>597</v>
      </c>
      <c r="C124" s="130" t="s">
        <v>598</v>
      </c>
      <c r="D124" s="131">
        <v>2.1400462962962965E-2</v>
      </c>
      <c r="E124" s="130" t="s">
        <v>202</v>
      </c>
      <c r="F124" s="130" t="s">
        <v>254</v>
      </c>
    </row>
    <row r="125" spans="1:8" hidden="1" x14ac:dyDescent="0.25">
      <c r="A125" s="130">
        <v>122</v>
      </c>
      <c r="B125" s="130" t="s">
        <v>599</v>
      </c>
      <c r="C125" s="130" t="s">
        <v>600</v>
      </c>
      <c r="D125" s="131">
        <v>2.1585648148148145E-2</v>
      </c>
      <c r="E125" s="130" t="s">
        <v>505</v>
      </c>
      <c r="F125" s="130" t="s">
        <v>263</v>
      </c>
    </row>
    <row r="126" spans="1:8" hidden="1" x14ac:dyDescent="0.25">
      <c r="A126" s="130">
        <v>123</v>
      </c>
      <c r="B126" s="130" t="s">
        <v>601</v>
      </c>
      <c r="C126" s="130" t="s">
        <v>602</v>
      </c>
      <c r="D126" s="131">
        <v>2.1805555555555554E-2</v>
      </c>
      <c r="E126" s="130" t="s">
        <v>505</v>
      </c>
      <c r="F126" s="130" t="s">
        <v>263</v>
      </c>
    </row>
    <row r="127" spans="1:8" hidden="1" x14ac:dyDescent="0.25">
      <c r="A127" s="130">
        <v>124</v>
      </c>
      <c r="B127" s="130" t="s">
        <v>603</v>
      </c>
      <c r="C127" s="130" t="s">
        <v>604</v>
      </c>
      <c r="D127" s="131">
        <v>2.2037037037037036E-2</v>
      </c>
      <c r="E127" s="130" t="s">
        <v>605</v>
      </c>
      <c r="F127" s="130" t="s">
        <v>254</v>
      </c>
    </row>
    <row r="128" spans="1:8" hidden="1" x14ac:dyDescent="0.25">
      <c r="A128" s="130">
        <v>125</v>
      </c>
      <c r="B128" s="130" t="s">
        <v>606</v>
      </c>
      <c r="C128" s="130" t="s">
        <v>607</v>
      </c>
      <c r="D128" s="131">
        <v>2.2048611111111113E-2</v>
      </c>
      <c r="E128" s="130" t="s">
        <v>448</v>
      </c>
      <c r="F128" s="130" t="s">
        <v>261</v>
      </c>
    </row>
    <row r="129" spans="1:8" x14ac:dyDescent="0.25">
      <c r="A129" s="130">
        <v>96</v>
      </c>
      <c r="B129" s="130" t="s">
        <v>551</v>
      </c>
      <c r="C129" s="130" t="s">
        <v>552</v>
      </c>
      <c r="D129" s="131">
        <v>1.8784722222222223E-2</v>
      </c>
      <c r="E129" s="130" t="s">
        <v>349</v>
      </c>
      <c r="F129" s="130" t="s">
        <v>199</v>
      </c>
      <c r="H129" s="130" t="s">
        <v>646</v>
      </c>
    </row>
    <row r="130" spans="1:8" hidden="1" x14ac:dyDescent="0.25">
      <c r="A130" s="130">
        <v>127</v>
      </c>
      <c r="B130" s="130" t="s">
        <v>609</v>
      </c>
      <c r="C130" s="130" t="s">
        <v>610</v>
      </c>
      <c r="D130" s="131">
        <v>2.2129629629629628E-2</v>
      </c>
      <c r="E130" s="130" t="s">
        <v>208</v>
      </c>
      <c r="F130" s="130" t="s">
        <v>254</v>
      </c>
    </row>
    <row r="131" spans="1:8" hidden="1" x14ac:dyDescent="0.25">
      <c r="A131" s="130">
        <v>128</v>
      </c>
      <c r="B131" s="130" t="s">
        <v>611</v>
      </c>
      <c r="C131" s="130" t="s">
        <v>612</v>
      </c>
      <c r="D131" s="131">
        <v>2.2222222222222223E-2</v>
      </c>
      <c r="E131" s="130" t="s">
        <v>448</v>
      </c>
      <c r="F131" s="130" t="s">
        <v>263</v>
      </c>
    </row>
    <row r="132" spans="1:8" hidden="1" x14ac:dyDescent="0.25">
      <c r="A132" s="130">
        <v>129</v>
      </c>
      <c r="B132" s="130" t="s">
        <v>613</v>
      </c>
      <c r="C132" s="130" t="s">
        <v>614</v>
      </c>
      <c r="D132" s="131">
        <v>2.2314814814814815E-2</v>
      </c>
      <c r="E132" s="130" t="s">
        <v>448</v>
      </c>
      <c r="F132" s="130" t="s">
        <v>254</v>
      </c>
    </row>
    <row r="133" spans="1:8" hidden="1" x14ac:dyDescent="0.25">
      <c r="A133" s="130">
        <v>130</v>
      </c>
      <c r="B133" s="130" t="s">
        <v>615</v>
      </c>
      <c r="C133" s="130" t="s">
        <v>616</v>
      </c>
      <c r="D133" s="131">
        <v>2.2800925925925929E-2</v>
      </c>
      <c r="E133" s="130" t="s">
        <v>202</v>
      </c>
      <c r="F133" s="130" t="s">
        <v>255</v>
      </c>
    </row>
    <row r="134" spans="1:8" hidden="1" x14ac:dyDescent="0.25">
      <c r="A134" s="130">
        <v>131</v>
      </c>
      <c r="B134" s="130" t="s">
        <v>617</v>
      </c>
      <c r="C134" s="130" t="s">
        <v>618</v>
      </c>
      <c r="D134" s="131">
        <v>2.2881944444444444E-2</v>
      </c>
      <c r="E134" s="130" t="s">
        <v>386</v>
      </c>
      <c r="F134" s="130" t="s">
        <v>254</v>
      </c>
    </row>
    <row r="135" spans="1:8" hidden="1" x14ac:dyDescent="0.25">
      <c r="A135" s="130">
        <v>132</v>
      </c>
      <c r="B135" s="130" t="s">
        <v>619</v>
      </c>
      <c r="C135" s="130" t="s">
        <v>620</v>
      </c>
      <c r="D135" s="131">
        <v>2.2928240740740739E-2</v>
      </c>
      <c r="E135" s="130" t="s">
        <v>448</v>
      </c>
      <c r="F135" s="130" t="s">
        <v>254</v>
      </c>
    </row>
    <row r="136" spans="1:8" hidden="1" x14ac:dyDescent="0.25">
      <c r="A136" s="130">
        <v>133</v>
      </c>
      <c r="B136" s="130" t="s">
        <v>621</v>
      </c>
      <c r="C136" s="130" t="s">
        <v>622</v>
      </c>
      <c r="D136" s="131">
        <v>2.2962962962962966E-2</v>
      </c>
      <c r="E136" s="130" t="s">
        <v>448</v>
      </c>
      <c r="F136" s="130" t="s">
        <v>584</v>
      </c>
    </row>
    <row r="137" spans="1:8" hidden="1" x14ac:dyDescent="0.25">
      <c r="A137" s="130">
        <v>134</v>
      </c>
      <c r="B137" s="130" t="s">
        <v>623</v>
      </c>
      <c r="C137" s="130" t="s">
        <v>624</v>
      </c>
      <c r="D137" s="131">
        <v>2.3217592592592592E-2</v>
      </c>
      <c r="E137" s="130" t="s">
        <v>204</v>
      </c>
      <c r="F137" s="130" t="s">
        <v>346</v>
      </c>
    </row>
    <row r="138" spans="1:8" hidden="1" x14ac:dyDescent="0.25">
      <c r="A138" s="130">
        <v>135</v>
      </c>
      <c r="B138" s="130" t="s">
        <v>625</v>
      </c>
      <c r="C138" s="130" t="s">
        <v>626</v>
      </c>
      <c r="D138" s="131">
        <v>2.3368055555555555E-2</v>
      </c>
      <c r="E138" s="130" t="s">
        <v>448</v>
      </c>
      <c r="F138" s="130" t="s">
        <v>255</v>
      </c>
    </row>
    <row r="139" spans="1:8" hidden="1" x14ac:dyDescent="0.25">
      <c r="A139" s="130">
        <v>136</v>
      </c>
      <c r="B139" s="130" t="s">
        <v>627</v>
      </c>
      <c r="C139" s="130" t="s">
        <v>628</v>
      </c>
      <c r="D139" s="131">
        <v>2.3796296296296298E-2</v>
      </c>
      <c r="E139" s="130" t="s">
        <v>349</v>
      </c>
      <c r="F139" s="130" t="s">
        <v>254</v>
      </c>
    </row>
    <row r="140" spans="1:8" hidden="1" x14ac:dyDescent="0.25">
      <c r="A140" s="130">
        <v>137</v>
      </c>
      <c r="B140" s="130" t="s">
        <v>629</v>
      </c>
      <c r="C140" s="130" t="s">
        <v>630</v>
      </c>
      <c r="D140" s="131">
        <v>2.4050925925925924E-2</v>
      </c>
      <c r="E140" s="130" t="s">
        <v>440</v>
      </c>
      <c r="F140" s="130" t="s">
        <v>631</v>
      </c>
    </row>
    <row r="141" spans="1:8" hidden="1" x14ac:dyDescent="0.25">
      <c r="A141" s="130">
        <v>138</v>
      </c>
      <c r="B141" s="130" t="s">
        <v>632</v>
      </c>
      <c r="C141" s="130" t="s">
        <v>633</v>
      </c>
      <c r="D141" s="131">
        <v>2.479166666666667E-2</v>
      </c>
      <c r="E141" s="130" t="s">
        <v>204</v>
      </c>
      <c r="F141" s="130" t="s">
        <v>263</v>
      </c>
    </row>
    <row r="142" spans="1:8" hidden="1" x14ac:dyDescent="0.25">
      <c r="A142" s="130">
        <v>139</v>
      </c>
      <c r="B142" s="130" t="s">
        <v>634</v>
      </c>
      <c r="C142" s="130" t="s">
        <v>635</v>
      </c>
      <c r="D142" s="131">
        <v>2.6249999999999999E-2</v>
      </c>
      <c r="E142" s="130" t="s">
        <v>508</v>
      </c>
      <c r="F142" s="130" t="s">
        <v>258</v>
      </c>
    </row>
    <row r="143" spans="1:8" hidden="1" x14ac:dyDescent="0.25">
      <c r="A143" s="130">
        <v>140</v>
      </c>
      <c r="B143" s="130" t="s">
        <v>636</v>
      </c>
      <c r="C143" s="130" t="s">
        <v>637</v>
      </c>
      <c r="D143" s="131">
        <v>2.704861111111111E-2</v>
      </c>
      <c r="E143" s="130" t="s">
        <v>204</v>
      </c>
      <c r="F143" s="130" t="s">
        <v>638</v>
      </c>
    </row>
    <row r="144" spans="1:8" hidden="1" x14ac:dyDescent="0.25">
      <c r="A144" s="130">
        <v>141</v>
      </c>
      <c r="B144" s="130" t="s">
        <v>639</v>
      </c>
      <c r="C144" s="130" t="s">
        <v>640</v>
      </c>
      <c r="D144" s="131">
        <v>2.7569444444444448E-2</v>
      </c>
      <c r="E144" s="130" t="s">
        <v>206</v>
      </c>
      <c r="F144" s="130" t="s">
        <v>254</v>
      </c>
    </row>
    <row r="145" spans="1:6" hidden="1" x14ac:dyDescent="0.25">
      <c r="A145" s="130">
        <v>142</v>
      </c>
      <c r="B145" s="130" t="s">
        <v>641</v>
      </c>
      <c r="C145" s="130" t="s">
        <v>642</v>
      </c>
      <c r="D145" s="131">
        <v>2.7581018518518519E-2</v>
      </c>
      <c r="E145" s="130" t="s">
        <v>386</v>
      </c>
      <c r="F145" s="130" t="s">
        <v>254</v>
      </c>
    </row>
    <row r="146" spans="1:6" hidden="1" x14ac:dyDescent="0.25">
      <c r="A146" s="130">
        <v>143</v>
      </c>
      <c r="B146" s="130" t="s">
        <v>643</v>
      </c>
      <c r="C146" s="130" t="s">
        <v>644</v>
      </c>
      <c r="D146" s="131">
        <v>2.8715277777777781E-2</v>
      </c>
      <c r="E146" s="130" t="s">
        <v>645</v>
      </c>
      <c r="F146" s="130" t="s">
        <v>258</v>
      </c>
    </row>
    <row r="147" spans="1:6" hidden="1" x14ac:dyDescent="0.25"/>
  </sheetData>
  <autoFilter ref="A1:H147" xr:uid="{576B0EB6-DD51-4C6E-8870-71E8B2A35A6C}">
    <filterColumn colId="5">
      <filters>
        <filter val="Sedgefield Harriers"/>
      </filters>
    </filterColumn>
    <sortState ref="A14:H129">
      <sortCondition ref="H1:H147"/>
    </sortState>
  </autoFilter>
  <sortState ref="A14:I129">
    <sortCondition ref="H2:H147"/>
    <sortCondition ref="D2:D147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topLeftCell="A6" workbookViewId="0">
      <selection sqref="A1:P23"/>
    </sheetView>
  </sheetViews>
  <sheetFormatPr defaultRowHeight="15" x14ac:dyDescent="0.25"/>
  <cols>
    <col min="15" max="15" width="9.140625" style="79"/>
  </cols>
  <sheetData>
    <row r="1" spans="1:15" ht="45" x14ac:dyDescent="0.25">
      <c r="A1" s="133" t="s">
        <v>185</v>
      </c>
      <c r="B1" s="133" t="s">
        <v>186</v>
      </c>
      <c r="C1" s="133" t="s">
        <v>187</v>
      </c>
      <c r="D1" s="133" t="s">
        <v>188</v>
      </c>
      <c r="E1" s="133" t="s">
        <v>189</v>
      </c>
      <c r="F1" s="133" t="s">
        <v>190</v>
      </c>
      <c r="G1" s="133" t="s">
        <v>191</v>
      </c>
      <c r="H1" s="133" t="s">
        <v>192</v>
      </c>
      <c r="I1" s="133" t="s">
        <v>193</v>
      </c>
      <c r="J1" s="133" t="s">
        <v>194</v>
      </c>
      <c r="K1" s="133" t="s">
        <v>195</v>
      </c>
      <c r="L1" s="133" t="s">
        <v>196</v>
      </c>
      <c r="M1" s="133" t="s">
        <v>197</v>
      </c>
      <c r="N1" t="s">
        <v>156</v>
      </c>
      <c r="O1" s="79" t="s">
        <v>207</v>
      </c>
    </row>
    <row r="2" spans="1:15" ht="33.75" x14ac:dyDescent="0.25">
      <c r="A2" s="134">
        <v>135</v>
      </c>
      <c r="B2" s="134">
        <v>727</v>
      </c>
      <c r="C2" s="134">
        <v>123</v>
      </c>
      <c r="D2" s="134"/>
      <c r="E2" s="134" t="s">
        <v>13</v>
      </c>
      <c r="F2" s="134" t="s">
        <v>14</v>
      </c>
      <c r="G2" s="134" t="s">
        <v>208</v>
      </c>
      <c r="H2" s="134" t="s">
        <v>651</v>
      </c>
      <c r="I2" s="134" t="s">
        <v>199</v>
      </c>
      <c r="J2" s="134" t="s">
        <v>652</v>
      </c>
      <c r="K2" s="135">
        <v>4.6226851851851852E-2</v>
      </c>
      <c r="L2" s="134">
        <v>136</v>
      </c>
      <c r="M2" s="135">
        <v>4.6331018518518514E-2</v>
      </c>
      <c r="N2">
        <v>1</v>
      </c>
      <c r="O2" s="79" t="s">
        <v>691</v>
      </c>
    </row>
    <row r="3" spans="1:15" ht="33.75" x14ac:dyDescent="0.25">
      <c r="A3" s="134">
        <v>147</v>
      </c>
      <c r="B3" s="134">
        <v>1032</v>
      </c>
      <c r="C3" s="134">
        <v>133</v>
      </c>
      <c r="D3" s="134"/>
      <c r="E3" s="134" t="s">
        <v>6</v>
      </c>
      <c r="F3" s="134" t="s">
        <v>7</v>
      </c>
      <c r="G3" s="134" t="s">
        <v>200</v>
      </c>
      <c r="H3" s="134" t="s">
        <v>653</v>
      </c>
      <c r="I3" s="134" t="s">
        <v>199</v>
      </c>
      <c r="J3" s="134" t="s">
        <v>654</v>
      </c>
      <c r="K3" s="135">
        <v>4.6793981481481478E-2</v>
      </c>
      <c r="L3" s="134">
        <v>149</v>
      </c>
      <c r="M3" s="135">
        <v>4.6898148148148154E-2</v>
      </c>
      <c r="N3" s="134">
        <v>1</v>
      </c>
      <c r="O3" s="79" t="s">
        <v>692</v>
      </c>
    </row>
    <row r="4" spans="1:15" ht="33.75" x14ac:dyDescent="0.25">
      <c r="A4" s="134">
        <v>162</v>
      </c>
      <c r="B4" s="134">
        <v>1046</v>
      </c>
      <c r="C4" s="134">
        <v>147</v>
      </c>
      <c r="D4" s="134"/>
      <c r="E4" s="134" t="s">
        <v>168</v>
      </c>
      <c r="F4" s="134" t="s">
        <v>12</v>
      </c>
      <c r="G4" s="134" t="s">
        <v>208</v>
      </c>
      <c r="H4" s="134" t="s">
        <v>655</v>
      </c>
      <c r="I4" s="134" t="s">
        <v>199</v>
      </c>
      <c r="J4" s="134" t="s">
        <v>656</v>
      </c>
      <c r="K4" s="135">
        <v>4.7106481481481478E-2</v>
      </c>
      <c r="L4" s="134">
        <v>161</v>
      </c>
      <c r="M4" s="135">
        <v>4.7245370370370375E-2</v>
      </c>
      <c r="N4" s="134">
        <v>1</v>
      </c>
      <c r="O4" s="79" t="s">
        <v>693</v>
      </c>
    </row>
    <row r="5" spans="1:15" ht="33.75" x14ac:dyDescent="0.25">
      <c r="A5" s="134">
        <v>424</v>
      </c>
      <c r="B5" s="134">
        <v>577</v>
      </c>
      <c r="C5" s="134">
        <v>340</v>
      </c>
      <c r="D5" s="134"/>
      <c r="E5" s="134" t="s">
        <v>172</v>
      </c>
      <c r="F5" s="134" t="s">
        <v>33</v>
      </c>
      <c r="G5" s="134" t="s">
        <v>201</v>
      </c>
      <c r="H5" s="134" t="s">
        <v>663</v>
      </c>
      <c r="I5" s="134" t="s">
        <v>199</v>
      </c>
      <c r="J5" s="134" t="s">
        <v>664</v>
      </c>
      <c r="K5" s="135">
        <v>5.4675925925925926E-2</v>
      </c>
      <c r="L5" s="134">
        <v>414</v>
      </c>
      <c r="M5" s="135">
        <v>5.5289351851851853E-2</v>
      </c>
      <c r="N5" s="134">
        <v>1</v>
      </c>
      <c r="O5" s="79" t="s">
        <v>694</v>
      </c>
    </row>
    <row r="6" spans="1:15" ht="33.75" x14ac:dyDescent="0.25">
      <c r="A6" s="134">
        <v>810</v>
      </c>
      <c r="B6" s="134">
        <v>869</v>
      </c>
      <c r="C6" s="134">
        <v>543</v>
      </c>
      <c r="D6" s="134"/>
      <c r="E6" s="134" t="s">
        <v>24</v>
      </c>
      <c r="F6" s="134" t="s">
        <v>280</v>
      </c>
      <c r="G6" s="134" t="s">
        <v>198</v>
      </c>
      <c r="H6" s="134" t="s">
        <v>678</v>
      </c>
      <c r="I6" s="134" t="s">
        <v>199</v>
      </c>
      <c r="J6" s="134" t="s">
        <v>679</v>
      </c>
      <c r="K6" s="135">
        <v>6.6446759259259261E-2</v>
      </c>
      <c r="L6" s="134">
        <v>813</v>
      </c>
      <c r="M6" s="135">
        <v>6.7060185185185181E-2</v>
      </c>
      <c r="N6" s="134">
        <v>1</v>
      </c>
      <c r="O6" s="79" t="s">
        <v>695</v>
      </c>
    </row>
    <row r="7" spans="1:15" ht="33.75" x14ac:dyDescent="0.25">
      <c r="A7" s="134">
        <v>502</v>
      </c>
      <c r="B7" s="134">
        <v>931</v>
      </c>
      <c r="C7" s="134">
        <v>390</v>
      </c>
      <c r="D7" s="134"/>
      <c r="E7" s="134" t="s">
        <v>100</v>
      </c>
      <c r="F7" s="134" t="s">
        <v>101</v>
      </c>
      <c r="G7" s="134" t="s">
        <v>203</v>
      </c>
      <c r="H7" s="134" t="s">
        <v>666</v>
      </c>
      <c r="I7" s="134" t="s">
        <v>199</v>
      </c>
      <c r="J7" s="134" t="s">
        <v>667</v>
      </c>
      <c r="K7" s="135">
        <v>5.7199074074074076E-2</v>
      </c>
      <c r="L7" s="134">
        <v>503</v>
      </c>
      <c r="M7" s="135">
        <v>5.7534722222222223E-2</v>
      </c>
      <c r="N7" s="134">
        <v>2</v>
      </c>
      <c r="O7" s="79" t="s">
        <v>691</v>
      </c>
    </row>
    <row r="8" spans="1:15" ht="33.75" x14ac:dyDescent="0.25">
      <c r="A8" s="134">
        <v>818</v>
      </c>
      <c r="B8" s="134">
        <v>1169</v>
      </c>
      <c r="C8" s="134">
        <v>547</v>
      </c>
      <c r="D8" s="134"/>
      <c r="E8" s="134" t="s">
        <v>28</v>
      </c>
      <c r="F8" s="134" t="s">
        <v>139</v>
      </c>
      <c r="G8" s="134" t="s">
        <v>201</v>
      </c>
      <c r="H8" s="134" t="s">
        <v>680</v>
      </c>
      <c r="I8" s="134" t="s">
        <v>199</v>
      </c>
      <c r="J8" s="134" t="s">
        <v>681</v>
      </c>
      <c r="K8" s="135">
        <v>6.682870370370371E-2</v>
      </c>
      <c r="L8" s="134">
        <v>823</v>
      </c>
      <c r="M8" s="135">
        <v>6.7361111111111108E-2</v>
      </c>
      <c r="N8" s="134">
        <v>2</v>
      </c>
      <c r="O8" s="79" t="s">
        <v>692</v>
      </c>
    </row>
    <row r="9" spans="1:15" ht="33.75" x14ac:dyDescent="0.25">
      <c r="A9" s="134">
        <v>871</v>
      </c>
      <c r="B9" s="134">
        <v>183</v>
      </c>
      <c r="C9" s="134">
        <v>561</v>
      </c>
      <c r="D9" s="134"/>
      <c r="E9" s="134" t="s">
        <v>30</v>
      </c>
      <c r="F9" s="134" t="s">
        <v>286</v>
      </c>
      <c r="G9" s="134" t="s">
        <v>198</v>
      </c>
      <c r="H9" s="134" t="s">
        <v>684</v>
      </c>
      <c r="I9" s="134" t="s">
        <v>199</v>
      </c>
      <c r="J9" s="134" t="s">
        <v>685</v>
      </c>
      <c r="K9" s="135">
        <v>6.8726851851851858E-2</v>
      </c>
      <c r="L9" s="134">
        <v>872</v>
      </c>
      <c r="M9" s="135">
        <v>6.9363425925925926E-2</v>
      </c>
      <c r="N9" s="134">
        <v>2</v>
      </c>
      <c r="O9" s="79" t="s">
        <v>693</v>
      </c>
    </row>
    <row r="10" spans="1:15" ht="33.75" x14ac:dyDescent="0.25">
      <c r="A10" s="136">
        <v>632</v>
      </c>
      <c r="B10" s="136">
        <v>382</v>
      </c>
      <c r="C10" s="136"/>
      <c r="D10" s="136">
        <v>170</v>
      </c>
      <c r="E10" s="136" t="s">
        <v>103</v>
      </c>
      <c r="F10" s="136" t="s">
        <v>288</v>
      </c>
      <c r="G10" s="136" t="s">
        <v>440</v>
      </c>
      <c r="H10" s="136" t="s">
        <v>672</v>
      </c>
      <c r="I10" s="136" t="s">
        <v>199</v>
      </c>
      <c r="J10" s="136" t="s">
        <v>673</v>
      </c>
      <c r="K10" s="137">
        <v>6.0416666666666667E-2</v>
      </c>
      <c r="L10" s="136">
        <v>617</v>
      </c>
      <c r="M10" s="137">
        <v>6.1516203703703698E-2</v>
      </c>
      <c r="N10" s="136">
        <v>3</v>
      </c>
      <c r="O10" s="79" t="s">
        <v>691</v>
      </c>
    </row>
    <row r="11" spans="1:15" ht="33.75" x14ac:dyDescent="0.25">
      <c r="A11" s="136">
        <v>776</v>
      </c>
      <c r="B11" s="136">
        <v>475</v>
      </c>
      <c r="C11" s="136"/>
      <c r="D11" s="136">
        <v>246</v>
      </c>
      <c r="E11" s="136" t="s">
        <v>287</v>
      </c>
      <c r="F11" s="136" t="s">
        <v>7</v>
      </c>
      <c r="G11" s="136" t="s">
        <v>202</v>
      </c>
      <c r="H11" s="136" t="s">
        <v>676</v>
      </c>
      <c r="I11" s="136" t="s">
        <v>199</v>
      </c>
      <c r="J11" s="136" t="s">
        <v>677</v>
      </c>
      <c r="K11" s="137">
        <v>6.4768518518518517E-2</v>
      </c>
      <c r="L11" s="136">
        <v>761</v>
      </c>
      <c r="M11" s="137">
        <v>6.5972222222222224E-2</v>
      </c>
      <c r="N11" s="136">
        <v>3</v>
      </c>
      <c r="O11" s="79" t="s">
        <v>692</v>
      </c>
    </row>
    <row r="12" spans="1:15" ht="33.75" x14ac:dyDescent="0.25">
      <c r="A12" s="134">
        <v>873</v>
      </c>
      <c r="B12" s="134">
        <v>258</v>
      </c>
      <c r="C12" s="134">
        <v>563</v>
      </c>
      <c r="D12" s="134"/>
      <c r="E12" s="134" t="s">
        <v>29</v>
      </c>
      <c r="F12" s="134" t="s">
        <v>82</v>
      </c>
      <c r="G12" s="134" t="s">
        <v>201</v>
      </c>
      <c r="H12" s="134" t="s">
        <v>686</v>
      </c>
      <c r="I12" s="134" t="s">
        <v>199</v>
      </c>
      <c r="J12" s="134" t="s">
        <v>687</v>
      </c>
      <c r="K12" s="135">
        <v>6.8819444444444447E-2</v>
      </c>
      <c r="L12" s="134">
        <v>875</v>
      </c>
      <c r="M12" s="135">
        <v>6.9467592592592595E-2</v>
      </c>
      <c r="N12" s="134">
        <v>3</v>
      </c>
      <c r="O12" s="79" t="s">
        <v>693</v>
      </c>
    </row>
    <row r="13" spans="1:15" ht="33.75" x14ac:dyDescent="0.25">
      <c r="A13" s="136">
        <v>848</v>
      </c>
      <c r="B13" s="136">
        <v>352</v>
      </c>
      <c r="C13" s="136"/>
      <c r="D13" s="136">
        <v>292</v>
      </c>
      <c r="E13" s="136" t="s">
        <v>103</v>
      </c>
      <c r="F13" s="136" t="s">
        <v>139</v>
      </c>
      <c r="G13" s="136" t="s">
        <v>448</v>
      </c>
      <c r="H13" s="136" t="s">
        <v>682</v>
      </c>
      <c r="I13" s="136" t="s">
        <v>199</v>
      </c>
      <c r="J13" s="136" t="s">
        <v>683</v>
      </c>
      <c r="K13" s="137">
        <v>6.7997685185185189E-2</v>
      </c>
      <c r="L13" s="136">
        <v>852</v>
      </c>
      <c r="M13" s="137">
        <v>6.8530092592592587E-2</v>
      </c>
      <c r="N13" s="136">
        <v>4</v>
      </c>
      <c r="O13" s="79" t="s">
        <v>691</v>
      </c>
    </row>
    <row r="14" spans="1:15" ht="33.75" x14ac:dyDescent="0.25">
      <c r="A14" s="136">
        <v>427</v>
      </c>
      <c r="B14" s="136">
        <v>1057</v>
      </c>
      <c r="C14" s="136"/>
      <c r="D14" s="136">
        <v>85</v>
      </c>
      <c r="E14" s="136" t="s">
        <v>275</v>
      </c>
      <c r="F14" s="136" t="s">
        <v>276</v>
      </c>
      <c r="G14" s="136" t="s">
        <v>206</v>
      </c>
      <c r="H14" s="136" t="s">
        <v>665</v>
      </c>
      <c r="I14" s="136" t="s">
        <v>199</v>
      </c>
      <c r="J14" s="136" t="s">
        <v>664</v>
      </c>
      <c r="K14" s="137">
        <v>5.4976851851851853E-2</v>
      </c>
      <c r="L14" s="136">
        <v>429</v>
      </c>
      <c r="M14" s="137">
        <v>5.5335648148148148E-2</v>
      </c>
      <c r="N14" t="s">
        <v>184</v>
      </c>
      <c r="O14" s="79" t="s">
        <v>691</v>
      </c>
    </row>
    <row r="15" spans="1:15" ht="33.75" x14ac:dyDescent="0.25">
      <c r="A15" s="136">
        <v>541</v>
      </c>
      <c r="B15" s="136">
        <v>657</v>
      </c>
      <c r="C15" s="136"/>
      <c r="D15" s="136">
        <v>131</v>
      </c>
      <c r="E15" s="136" t="s">
        <v>81</v>
      </c>
      <c r="F15" s="136" t="s">
        <v>269</v>
      </c>
      <c r="G15" s="136" t="s">
        <v>202</v>
      </c>
      <c r="H15" s="136" t="s">
        <v>668</v>
      </c>
      <c r="I15" s="136" t="s">
        <v>199</v>
      </c>
      <c r="J15" s="136" t="s">
        <v>669</v>
      </c>
      <c r="K15" s="137">
        <v>5.8055555555555555E-2</v>
      </c>
      <c r="L15" s="136">
        <v>531</v>
      </c>
      <c r="M15" s="137">
        <v>5.8912037037037034E-2</v>
      </c>
      <c r="N15" t="s">
        <v>184</v>
      </c>
      <c r="O15" s="79" t="s">
        <v>692</v>
      </c>
    </row>
    <row r="16" spans="1:15" ht="33.75" x14ac:dyDescent="0.25">
      <c r="A16" s="136">
        <v>585</v>
      </c>
      <c r="B16" s="136">
        <v>103</v>
      </c>
      <c r="C16" s="136"/>
      <c r="D16" s="136">
        <v>153</v>
      </c>
      <c r="E16" s="136" t="s">
        <v>120</v>
      </c>
      <c r="F16" s="136" t="s">
        <v>121</v>
      </c>
      <c r="G16" s="136" t="s">
        <v>202</v>
      </c>
      <c r="H16" s="136" t="s">
        <v>670</v>
      </c>
      <c r="I16" s="136" t="s">
        <v>199</v>
      </c>
      <c r="J16" s="136" t="s">
        <v>671</v>
      </c>
      <c r="K16" s="137">
        <v>5.9826388888888887E-2</v>
      </c>
      <c r="L16" s="136">
        <v>592</v>
      </c>
      <c r="M16" s="137">
        <v>6.0196759259259262E-2</v>
      </c>
      <c r="N16" t="s">
        <v>184</v>
      </c>
      <c r="O16" s="79" t="s">
        <v>693</v>
      </c>
    </row>
    <row r="17" spans="1:15" ht="33.75" x14ac:dyDescent="0.25">
      <c r="A17" s="136">
        <v>663</v>
      </c>
      <c r="B17" s="136">
        <v>734</v>
      </c>
      <c r="C17" s="136"/>
      <c r="D17" s="136">
        <v>183</v>
      </c>
      <c r="E17" s="136" t="s">
        <v>154</v>
      </c>
      <c r="F17" s="136" t="s">
        <v>265</v>
      </c>
      <c r="G17" s="136" t="s">
        <v>440</v>
      </c>
      <c r="H17" s="136" t="s">
        <v>674</v>
      </c>
      <c r="I17" s="136" t="s">
        <v>199</v>
      </c>
      <c r="J17" s="136" t="s">
        <v>675</v>
      </c>
      <c r="K17" s="137">
        <v>6.1886574074074073E-2</v>
      </c>
      <c r="L17" s="136">
        <v>674</v>
      </c>
      <c r="M17" s="137">
        <v>6.2222222222222227E-2</v>
      </c>
      <c r="N17" t="s">
        <v>184</v>
      </c>
      <c r="O17" s="79" t="s">
        <v>694</v>
      </c>
    </row>
    <row r="18" spans="1:15" ht="33.75" x14ac:dyDescent="0.25">
      <c r="A18" s="134">
        <v>88</v>
      </c>
      <c r="B18" s="134">
        <v>620</v>
      </c>
      <c r="C18" s="134">
        <v>82</v>
      </c>
      <c r="D18" s="134"/>
      <c r="E18" s="134" t="s">
        <v>4</v>
      </c>
      <c r="F18" s="134" t="s">
        <v>5</v>
      </c>
      <c r="G18" s="134" t="s">
        <v>201</v>
      </c>
      <c r="H18" s="134" t="s">
        <v>649</v>
      </c>
      <c r="I18" s="134" t="s">
        <v>199</v>
      </c>
      <c r="J18" s="134" t="s">
        <v>650</v>
      </c>
      <c r="K18" s="135">
        <v>4.3912037037037034E-2</v>
      </c>
      <c r="L18" s="134">
        <v>88</v>
      </c>
      <c r="M18" s="135">
        <v>4.4004629629629623E-2</v>
      </c>
      <c r="N18" t="s">
        <v>162</v>
      </c>
      <c r="O18" s="79" t="s">
        <v>691</v>
      </c>
    </row>
    <row r="19" spans="1:15" ht="33.75" x14ac:dyDescent="0.25">
      <c r="A19" s="136">
        <v>273</v>
      </c>
      <c r="B19" s="136">
        <v>259</v>
      </c>
      <c r="C19" s="136"/>
      <c r="D19" s="136">
        <v>42</v>
      </c>
      <c r="E19" s="136" t="s">
        <v>81</v>
      </c>
      <c r="F19" s="136" t="s">
        <v>82</v>
      </c>
      <c r="G19" s="136" t="s">
        <v>202</v>
      </c>
      <c r="H19" s="136" t="s">
        <v>657</v>
      </c>
      <c r="I19" s="136" t="s">
        <v>199</v>
      </c>
      <c r="J19" s="136" t="s">
        <v>658</v>
      </c>
      <c r="K19" s="137">
        <v>5.0694444444444452E-2</v>
      </c>
      <c r="L19" s="136">
        <v>269</v>
      </c>
      <c r="M19" s="137">
        <v>5.1064814814814813E-2</v>
      </c>
    </row>
    <row r="20" spans="1:15" ht="22.5" x14ac:dyDescent="0.25">
      <c r="A20" s="136">
        <v>295</v>
      </c>
      <c r="B20" s="136">
        <v>1031</v>
      </c>
      <c r="C20" s="136"/>
      <c r="D20" s="136">
        <v>52</v>
      </c>
      <c r="E20" s="136" t="s">
        <v>688</v>
      </c>
      <c r="F20" s="136" t="s">
        <v>689</v>
      </c>
      <c r="G20" s="136" t="s">
        <v>690</v>
      </c>
      <c r="H20" s="136" t="s">
        <v>659</v>
      </c>
      <c r="I20" s="136" t="s">
        <v>690</v>
      </c>
      <c r="J20" s="136" t="s">
        <v>660</v>
      </c>
      <c r="K20" s="137">
        <v>5.1354166666666666E-2</v>
      </c>
      <c r="L20" s="136">
        <v>295</v>
      </c>
      <c r="M20" s="137">
        <v>5.1631944444444446E-2</v>
      </c>
    </row>
    <row r="21" spans="1:15" ht="33.75" x14ac:dyDescent="0.25">
      <c r="A21" s="136">
        <v>411</v>
      </c>
      <c r="B21" s="136">
        <v>462</v>
      </c>
      <c r="C21" s="136"/>
      <c r="D21" s="136">
        <v>83</v>
      </c>
      <c r="E21" s="136" t="s">
        <v>93</v>
      </c>
      <c r="F21" s="136" t="s">
        <v>270</v>
      </c>
      <c r="G21" s="136" t="s">
        <v>440</v>
      </c>
      <c r="H21" s="136" t="s">
        <v>661</v>
      </c>
      <c r="I21" s="136" t="s">
        <v>199</v>
      </c>
      <c r="J21" s="136" t="s">
        <v>662</v>
      </c>
      <c r="K21" s="137">
        <v>5.4305555555555551E-2</v>
      </c>
      <c r="L21" s="136">
        <v>404</v>
      </c>
      <c r="M21" s="137">
        <v>5.4918981481481478E-2</v>
      </c>
    </row>
  </sheetData>
  <sortState ref="A2:O21">
    <sortCondition ref="N2:N21"/>
    <sortCondition ref="K2:K21"/>
  </sortState>
  <hyperlinks>
    <hyperlink ref="A1" r:id="rId1" display="https://www.ukresults.net/2019/thirsk10.html?fbclid=IwAR2J8oz0MsyMKicwdX-gl9mBOhe03Ed11t8otvBLtztr953F1nyeU1ad2Jg" xr:uid="{F2E8F637-C7D5-445E-82B4-862CE3934028}"/>
    <hyperlink ref="B1" r:id="rId2" display="https://www.ukresults.net/2019/thirsk10.html?fbclid=IwAR2J8oz0MsyMKicwdX-gl9mBOhe03Ed11t8otvBLtztr953F1nyeU1ad2Jg" xr:uid="{12966888-A517-4FEE-B837-049534B9CCA1}"/>
    <hyperlink ref="C1" r:id="rId3" display="https://www.ukresults.net/2019/thirsk10.html?fbclid=IwAR2J8oz0MsyMKicwdX-gl9mBOhe03Ed11t8otvBLtztr953F1nyeU1ad2Jg" xr:uid="{4EE3BD54-7BC3-4F3F-9446-95BF913E62FB}"/>
    <hyperlink ref="D1" r:id="rId4" display="https://www.ukresults.net/2019/thirsk10.html?fbclid=IwAR2J8oz0MsyMKicwdX-gl9mBOhe03Ed11t8otvBLtztr953F1nyeU1ad2Jg" xr:uid="{48D177F6-9991-483A-9C49-7A15338847AD}"/>
    <hyperlink ref="E1" r:id="rId5" display="https://www.ukresults.net/2019/thirsk10.html?fbclid=IwAR2J8oz0MsyMKicwdX-gl9mBOhe03Ed11t8otvBLtztr953F1nyeU1ad2Jg" xr:uid="{2A58C0D6-FF37-418C-B66F-E0761094809D}"/>
    <hyperlink ref="F1" r:id="rId6" display="https://www.ukresults.net/2019/thirsk10.html?fbclid=IwAR2J8oz0MsyMKicwdX-gl9mBOhe03Ed11t8otvBLtztr953F1nyeU1ad2Jg" xr:uid="{95BE955E-A61A-4B8D-920C-118AC3B33EE7}"/>
    <hyperlink ref="G1" r:id="rId7" display="https://www.ukresults.net/2019/thirsk10.html?fbclid=IwAR2J8oz0MsyMKicwdX-gl9mBOhe03Ed11t8otvBLtztr953F1nyeU1ad2Jg" xr:uid="{F0FE2596-D578-42D7-997A-DC455DB440E7}"/>
    <hyperlink ref="H1" r:id="rId8" display="https://www.ukresults.net/2019/thirsk10.html?fbclid=IwAR2J8oz0MsyMKicwdX-gl9mBOhe03Ed11t8otvBLtztr953F1nyeU1ad2Jg" xr:uid="{6976322E-D1B6-4F84-BC70-21DFC093CF42}"/>
    <hyperlink ref="I1" r:id="rId9" display="https://www.ukresults.net/2019/thirsk10.html?fbclid=IwAR2J8oz0MsyMKicwdX-gl9mBOhe03Ed11t8otvBLtztr953F1nyeU1ad2Jg" xr:uid="{46794673-DA41-4C5A-9B3C-7B627073EDE1}"/>
    <hyperlink ref="J1" r:id="rId10" display="https://www.ukresults.net/2019/thirsk10.html?fbclid=IwAR2J8oz0MsyMKicwdX-gl9mBOhe03Ed11t8otvBLtztr953F1nyeU1ad2Jg" xr:uid="{83D60C6F-506D-4139-A246-5AE25081D483}"/>
    <hyperlink ref="K1" r:id="rId11" display="https://www.ukresults.net/2019/thirsk10.html?fbclid=IwAR2J8oz0MsyMKicwdX-gl9mBOhe03Ed11t8otvBLtztr953F1nyeU1ad2Jg" xr:uid="{7A097E73-B36A-40DE-9A7A-05D69BDB9CEB}"/>
    <hyperlink ref="L1" r:id="rId12" display="https://www.ukresults.net/2019/thirsk10.html?fbclid=IwAR2J8oz0MsyMKicwdX-gl9mBOhe03Ed11t8otvBLtztr953F1nyeU1ad2Jg" xr:uid="{618D6903-2DC3-43E8-8E38-4FD4BCD17F05}"/>
    <hyperlink ref="M1" r:id="rId13" display="https://www.ukresults.net/2019/thirsk10.html?fbclid=IwAR2J8oz0MsyMKicwdX-gl9mBOhe03Ed11t8otvBLtztr953F1nyeU1ad2Jg" xr:uid="{3CCDF600-F334-4EFA-A9E0-921B371DE4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selection activeCell="C36" sqref="C36"/>
    </sheetView>
  </sheetViews>
  <sheetFormatPr defaultRowHeight="15" x14ac:dyDescent="0.25"/>
  <cols>
    <col min="1" max="1" width="23" customWidth="1"/>
    <col min="2" max="2" width="9.140625" style="84"/>
    <col min="4" max="10" width="16.28515625" bestFit="1" customWidth="1"/>
    <col min="11" max="11" width="11.28515625" bestFit="1" customWidth="1"/>
  </cols>
  <sheetData>
    <row r="1" spans="1:3" x14ac:dyDescent="0.25">
      <c r="A1" s="3" t="s">
        <v>65</v>
      </c>
      <c r="B1" s="83"/>
      <c r="C1" s="3" t="s">
        <v>207</v>
      </c>
    </row>
    <row r="2" spans="1:3" x14ac:dyDescent="0.25">
      <c r="A2" t="s">
        <v>228</v>
      </c>
      <c r="B2" s="84">
        <v>1.04</v>
      </c>
      <c r="C2">
        <v>10</v>
      </c>
    </row>
    <row r="3" spans="1:3" x14ac:dyDescent="0.25">
      <c r="A3" t="s">
        <v>697</v>
      </c>
      <c r="B3" s="84">
        <v>1.07</v>
      </c>
      <c r="C3">
        <v>9</v>
      </c>
    </row>
    <row r="4" spans="1:3" x14ac:dyDescent="0.25">
      <c r="A4" t="s">
        <v>215</v>
      </c>
      <c r="B4" s="84">
        <v>1.1200000000000001</v>
      </c>
      <c r="C4">
        <v>8</v>
      </c>
    </row>
    <row r="5" spans="1:3" x14ac:dyDescent="0.25">
      <c r="A5" t="s">
        <v>698</v>
      </c>
      <c r="B5" s="84">
        <v>1.1299999999999999</v>
      </c>
      <c r="C5">
        <v>7</v>
      </c>
    </row>
    <row r="7" spans="1:3" x14ac:dyDescent="0.25">
      <c r="A7" s="3" t="s">
        <v>89</v>
      </c>
      <c r="B7" s="83"/>
      <c r="C7" s="3" t="s">
        <v>207</v>
      </c>
    </row>
    <row r="8" spans="1:3" x14ac:dyDescent="0.25">
      <c r="A8" t="s">
        <v>533</v>
      </c>
      <c r="B8" s="84">
        <v>1.19</v>
      </c>
      <c r="C8">
        <v>10</v>
      </c>
    </row>
    <row r="9" spans="1:3" x14ac:dyDescent="0.25">
      <c r="A9" t="s">
        <v>235</v>
      </c>
      <c r="B9" s="84">
        <v>1.19</v>
      </c>
      <c r="C9">
        <v>9</v>
      </c>
    </row>
    <row r="10" spans="1:3" x14ac:dyDescent="0.25">
      <c r="A10" t="s">
        <v>211</v>
      </c>
      <c r="B10" s="84">
        <v>1.27</v>
      </c>
      <c r="C10">
        <v>8</v>
      </c>
    </row>
    <row r="11" spans="1:3" x14ac:dyDescent="0.25">
      <c r="A11" t="s">
        <v>699</v>
      </c>
      <c r="B11" s="84">
        <v>1.46</v>
      </c>
      <c r="C11">
        <v>7</v>
      </c>
    </row>
    <row r="13" spans="1:3" x14ac:dyDescent="0.25">
      <c r="A13" s="3" t="s">
        <v>109</v>
      </c>
      <c r="B13" s="83"/>
      <c r="C13" s="3" t="s">
        <v>207</v>
      </c>
    </row>
    <row r="14" spans="1:3" x14ac:dyDescent="0.25">
      <c r="A14" s="138" t="s">
        <v>242</v>
      </c>
      <c r="B14" s="139">
        <v>1.28</v>
      </c>
      <c r="C14">
        <v>10</v>
      </c>
    </row>
    <row r="15" spans="1:3" x14ac:dyDescent="0.25">
      <c r="A15" s="138" t="s">
        <v>700</v>
      </c>
      <c r="B15" s="139">
        <v>1.33</v>
      </c>
      <c r="C15">
        <v>9</v>
      </c>
    </row>
    <row r="16" spans="1:3" x14ac:dyDescent="0.25">
      <c r="A16" s="138" t="s">
        <v>237</v>
      </c>
      <c r="B16" s="139">
        <v>1.39</v>
      </c>
      <c r="C16">
        <v>8</v>
      </c>
    </row>
    <row r="17" spans="1:3" x14ac:dyDescent="0.25">
      <c r="A17" s="138" t="s">
        <v>701</v>
      </c>
      <c r="B17" s="139">
        <v>2.12</v>
      </c>
      <c r="C17">
        <v>7</v>
      </c>
    </row>
    <row r="19" spans="1:3" x14ac:dyDescent="0.25">
      <c r="A19" s="3" t="s">
        <v>132</v>
      </c>
      <c r="B19" s="83"/>
      <c r="C19" s="3" t="s">
        <v>207</v>
      </c>
    </row>
    <row r="20" spans="1:3" x14ac:dyDescent="0.25">
      <c r="A20" t="s">
        <v>238</v>
      </c>
      <c r="B20" s="84">
        <v>1.39</v>
      </c>
      <c r="C20">
        <v>10</v>
      </c>
    </row>
    <row r="21" spans="1:3" x14ac:dyDescent="0.25">
      <c r="A21" t="s">
        <v>239</v>
      </c>
      <c r="B21" s="84">
        <v>2.19</v>
      </c>
      <c r="C21">
        <v>9</v>
      </c>
    </row>
    <row r="23" spans="1:3" x14ac:dyDescent="0.25">
      <c r="A23" s="3" t="s">
        <v>83</v>
      </c>
      <c r="B23" s="83"/>
      <c r="C23" s="3" t="s">
        <v>207</v>
      </c>
    </row>
    <row r="24" spans="1:3" x14ac:dyDescent="0.25">
      <c r="A24" t="s">
        <v>209</v>
      </c>
      <c r="B24" s="84">
        <v>1.2</v>
      </c>
      <c r="C24">
        <v>10</v>
      </c>
    </row>
    <row r="25" spans="1:3" x14ac:dyDescent="0.25">
      <c r="A25" t="s">
        <v>214</v>
      </c>
      <c r="B25" s="84">
        <v>1.27</v>
      </c>
      <c r="C25">
        <v>9</v>
      </c>
    </row>
    <row r="27" spans="1:3" x14ac:dyDescent="0.25">
      <c r="A27" s="3" t="s">
        <v>61</v>
      </c>
      <c r="B27" s="83"/>
      <c r="C27" s="3" t="s">
        <v>207</v>
      </c>
    </row>
    <row r="28" spans="1:3" x14ac:dyDescent="0.25">
      <c r="A28" t="s">
        <v>225</v>
      </c>
      <c r="B28" s="84">
        <v>0.59</v>
      </c>
      <c r="C28">
        <v>10</v>
      </c>
    </row>
    <row r="30" spans="1:3" x14ac:dyDescent="0.25">
      <c r="A30" s="3" t="s">
        <v>243</v>
      </c>
      <c r="B30" s="83"/>
      <c r="C30" s="3"/>
    </row>
    <row r="31" spans="1:3" x14ac:dyDescent="0.25">
      <c r="A31" t="s">
        <v>244</v>
      </c>
      <c r="B31" s="84">
        <v>1.1100000000000001</v>
      </c>
    </row>
    <row r="32" spans="1:3" x14ac:dyDescent="0.25">
      <c r="A32" t="s">
        <v>702</v>
      </c>
      <c r="B32" s="84">
        <v>1.18</v>
      </c>
    </row>
    <row r="33" spans="1:2" x14ac:dyDescent="0.25">
      <c r="A33" t="s">
        <v>216</v>
      </c>
      <c r="B33" s="84">
        <v>1.22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J28" sqref="A1:J28"/>
    </sheetView>
  </sheetViews>
  <sheetFormatPr defaultRowHeight="15" x14ac:dyDescent="0.25"/>
  <cols>
    <col min="2" max="2" width="19.28515625" customWidth="1"/>
    <col min="4" max="4" width="19.85546875" customWidth="1"/>
    <col min="9" max="9" width="10.140625" style="84" bestFit="1" customWidth="1"/>
  </cols>
  <sheetData>
    <row r="1" spans="1:11" s="3" customFormat="1" ht="15.75" thickBot="1" x14ac:dyDescent="0.3">
      <c r="A1" s="144"/>
      <c r="B1" s="144" t="s">
        <v>218</v>
      </c>
      <c r="C1" s="144" t="s">
        <v>219</v>
      </c>
      <c r="D1" s="144" t="s">
        <v>217</v>
      </c>
      <c r="E1" s="144" t="s">
        <v>220</v>
      </c>
      <c r="F1" s="144" t="s">
        <v>221</v>
      </c>
      <c r="G1" s="144" t="s">
        <v>222</v>
      </c>
      <c r="H1" s="144" t="s">
        <v>223</v>
      </c>
      <c r="I1" s="144"/>
      <c r="J1" s="88"/>
    </row>
    <row r="2" spans="1:11" ht="16.5" customHeight="1" thickTop="1" thickBot="1" x14ac:dyDescent="0.3">
      <c r="A2" s="145"/>
      <c r="B2" s="146">
        <v>64</v>
      </c>
      <c r="C2" s="146">
        <v>1024</v>
      </c>
      <c r="D2" s="146" t="s">
        <v>227</v>
      </c>
      <c r="E2" s="146" t="s">
        <v>224</v>
      </c>
      <c r="F2" s="146">
        <v>1</v>
      </c>
      <c r="G2" s="146" t="s">
        <v>199</v>
      </c>
      <c r="H2" s="147">
        <v>0.44914351851851847</v>
      </c>
      <c r="I2" s="145"/>
      <c r="J2" s="88">
        <v>10</v>
      </c>
    </row>
    <row r="3" spans="1:11" ht="43.5" thickBot="1" x14ac:dyDescent="0.3">
      <c r="A3" s="145"/>
      <c r="B3" s="146">
        <v>102</v>
      </c>
      <c r="C3" s="146">
        <v>506</v>
      </c>
      <c r="D3" s="146" t="s">
        <v>228</v>
      </c>
      <c r="E3" s="146" t="s">
        <v>224</v>
      </c>
      <c r="F3" s="146">
        <v>1</v>
      </c>
      <c r="G3" s="146" t="s">
        <v>199</v>
      </c>
      <c r="H3" s="147">
        <v>0.45049768518518518</v>
      </c>
      <c r="I3" s="145"/>
      <c r="J3" s="88">
        <v>9</v>
      </c>
    </row>
    <row r="4" spans="1:11" ht="43.5" thickBot="1" x14ac:dyDescent="0.3">
      <c r="A4" s="145"/>
      <c r="B4" s="146">
        <v>234</v>
      </c>
      <c r="C4" s="146">
        <v>958</v>
      </c>
      <c r="D4" s="146" t="s">
        <v>697</v>
      </c>
      <c r="E4" s="146" t="s">
        <v>224</v>
      </c>
      <c r="F4" s="146">
        <v>1</v>
      </c>
      <c r="G4" s="146" t="s">
        <v>199</v>
      </c>
      <c r="H4" s="147">
        <v>0.45371527777777776</v>
      </c>
      <c r="I4" s="145"/>
      <c r="J4" s="88">
        <v>8</v>
      </c>
    </row>
    <row r="5" spans="1:11" ht="43.5" thickBot="1" x14ac:dyDescent="0.3">
      <c r="A5" s="145"/>
      <c r="B5" s="146">
        <v>552</v>
      </c>
      <c r="C5" s="146">
        <v>1019</v>
      </c>
      <c r="D5" s="146" t="s">
        <v>533</v>
      </c>
      <c r="E5" s="146" t="s">
        <v>224</v>
      </c>
      <c r="F5" s="146">
        <v>2</v>
      </c>
      <c r="G5" s="146" t="s">
        <v>199</v>
      </c>
      <c r="H5" s="147">
        <v>0.45881944444444445</v>
      </c>
      <c r="I5" s="145"/>
      <c r="J5" s="88">
        <v>10</v>
      </c>
    </row>
    <row r="6" spans="1:11" ht="43.5" thickBot="1" x14ac:dyDescent="0.3">
      <c r="A6" s="145"/>
      <c r="B6" s="146">
        <v>560</v>
      </c>
      <c r="C6" s="146">
        <v>58</v>
      </c>
      <c r="D6" s="146" t="s">
        <v>211</v>
      </c>
      <c r="E6" s="146" t="s">
        <v>224</v>
      </c>
      <c r="F6" s="146">
        <v>2</v>
      </c>
      <c r="G6" s="146" t="s">
        <v>199</v>
      </c>
      <c r="H6" s="147">
        <v>0.45899305555555553</v>
      </c>
      <c r="I6" s="145"/>
      <c r="J6" s="88">
        <v>9</v>
      </c>
    </row>
    <row r="7" spans="1:11" ht="43.5" thickBot="1" x14ac:dyDescent="0.3">
      <c r="A7" s="145"/>
      <c r="B7" s="146">
        <v>571</v>
      </c>
      <c r="C7" s="146">
        <v>108</v>
      </c>
      <c r="D7" s="146" t="s">
        <v>710</v>
      </c>
      <c r="E7" s="146" t="s">
        <v>224</v>
      </c>
      <c r="F7" s="146">
        <v>2</v>
      </c>
      <c r="G7" s="146" t="s">
        <v>199</v>
      </c>
      <c r="H7" s="147">
        <v>0.45929398148148143</v>
      </c>
      <c r="I7" s="145"/>
      <c r="J7" s="88">
        <v>8</v>
      </c>
    </row>
    <row r="8" spans="1:11" ht="43.5" thickBot="1" x14ac:dyDescent="0.3">
      <c r="A8" s="145"/>
      <c r="B8" s="146">
        <v>579</v>
      </c>
      <c r="C8" s="146">
        <v>1154</v>
      </c>
      <c r="D8" s="146" t="s">
        <v>537</v>
      </c>
      <c r="E8" s="146" t="s">
        <v>224</v>
      </c>
      <c r="F8" s="146">
        <v>2</v>
      </c>
      <c r="G8" s="146" t="s">
        <v>199</v>
      </c>
      <c r="H8" s="147">
        <v>0.45943287037037034</v>
      </c>
      <c r="I8" s="145"/>
      <c r="J8" s="88">
        <v>7</v>
      </c>
    </row>
    <row r="9" spans="1:11" ht="43.5" thickBot="1" x14ac:dyDescent="0.3">
      <c r="A9" s="145"/>
      <c r="B9" s="146">
        <v>620</v>
      </c>
      <c r="C9" s="146">
        <v>882</v>
      </c>
      <c r="D9" s="146" t="s">
        <v>235</v>
      </c>
      <c r="E9" s="146" t="s">
        <v>224</v>
      </c>
      <c r="F9" s="146">
        <v>2</v>
      </c>
      <c r="G9" s="146" t="s">
        <v>199</v>
      </c>
      <c r="H9" s="147">
        <v>0.46011574074074074</v>
      </c>
      <c r="I9" s="145"/>
      <c r="J9" s="88">
        <v>6</v>
      </c>
    </row>
    <row r="10" spans="1:11" ht="43.5" thickBot="1" x14ac:dyDescent="0.3">
      <c r="A10" s="148"/>
      <c r="B10" s="149">
        <v>500</v>
      </c>
      <c r="C10" s="149">
        <v>874</v>
      </c>
      <c r="D10" s="149" t="s">
        <v>495</v>
      </c>
      <c r="E10" s="149" t="s">
        <v>231</v>
      </c>
      <c r="F10" s="149">
        <v>3</v>
      </c>
      <c r="G10" s="149" t="s">
        <v>199</v>
      </c>
      <c r="H10" s="150">
        <v>0.45775462962962959</v>
      </c>
      <c r="I10" s="148"/>
      <c r="J10" s="38">
        <v>10</v>
      </c>
      <c r="K10" s="38"/>
    </row>
    <row r="11" spans="1:11" ht="43.5" thickBot="1" x14ac:dyDescent="0.3">
      <c r="A11" s="145"/>
      <c r="B11" s="146">
        <v>701</v>
      </c>
      <c r="C11" s="146">
        <v>472</v>
      </c>
      <c r="D11" s="146" t="s">
        <v>233</v>
      </c>
      <c r="E11" s="146" t="s">
        <v>224</v>
      </c>
      <c r="F11" s="146">
        <v>3</v>
      </c>
      <c r="G11" s="146" t="s">
        <v>199</v>
      </c>
      <c r="H11" s="147">
        <v>0.46162037037037035</v>
      </c>
      <c r="I11" s="145"/>
      <c r="J11" s="88">
        <v>9</v>
      </c>
    </row>
    <row r="12" spans="1:11" s="38" customFormat="1" ht="43.5" thickBot="1" x14ac:dyDescent="0.3">
      <c r="A12" s="145"/>
      <c r="B12" s="146">
        <v>705</v>
      </c>
      <c r="C12" s="146">
        <v>561</v>
      </c>
      <c r="D12" s="146" t="s">
        <v>237</v>
      </c>
      <c r="E12" s="146" t="s">
        <v>231</v>
      </c>
      <c r="F12" s="146">
        <v>3</v>
      </c>
      <c r="G12" s="146" t="s">
        <v>199</v>
      </c>
      <c r="H12" s="147">
        <v>0.46167824074074071</v>
      </c>
      <c r="I12" s="145"/>
      <c r="J12" s="88">
        <v>8</v>
      </c>
      <c r="K12"/>
    </row>
    <row r="13" spans="1:11" ht="43.5" thickBot="1" x14ac:dyDescent="0.3">
      <c r="A13" s="145"/>
      <c r="B13" s="146">
        <v>708</v>
      </c>
      <c r="C13" s="146">
        <v>1380</v>
      </c>
      <c r="D13" s="146" t="s">
        <v>705</v>
      </c>
      <c r="E13" s="146" t="s">
        <v>231</v>
      </c>
      <c r="F13" s="146">
        <v>3</v>
      </c>
      <c r="G13" s="146" t="s">
        <v>199</v>
      </c>
      <c r="H13" s="147">
        <v>0.46173611111111112</v>
      </c>
      <c r="I13" s="145"/>
      <c r="J13" s="88">
        <v>7</v>
      </c>
    </row>
    <row r="14" spans="1:11" ht="43.5" thickBot="1" x14ac:dyDescent="0.3">
      <c r="A14" s="145"/>
      <c r="B14" s="146">
        <v>772</v>
      </c>
      <c r="C14" s="146">
        <v>1289</v>
      </c>
      <c r="D14" s="146" t="s">
        <v>213</v>
      </c>
      <c r="E14" s="146" t="s">
        <v>231</v>
      </c>
      <c r="F14" s="146">
        <v>3</v>
      </c>
      <c r="G14" s="146" t="s">
        <v>199</v>
      </c>
      <c r="H14" s="147">
        <v>0.46278935185185183</v>
      </c>
      <c r="I14" s="145"/>
      <c r="J14" s="88">
        <v>6</v>
      </c>
    </row>
    <row r="15" spans="1:11" ht="43.5" thickBot="1" x14ac:dyDescent="0.3">
      <c r="A15" s="145"/>
      <c r="B15" s="146">
        <v>790</v>
      </c>
      <c r="C15" s="146">
        <v>244</v>
      </c>
      <c r="D15" s="146" t="s">
        <v>234</v>
      </c>
      <c r="E15" s="146" t="s">
        <v>231</v>
      </c>
      <c r="F15" s="146">
        <v>3</v>
      </c>
      <c r="G15" s="146" t="s">
        <v>199</v>
      </c>
      <c r="H15" s="147">
        <v>0.46299768518518519</v>
      </c>
      <c r="I15" s="145"/>
      <c r="J15" s="88">
        <v>5</v>
      </c>
    </row>
    <row r="16" spans="1:11" ht="43.5" thickBot="1" x14ac:dyDescent="0.3">
      <c r="A16" s="145"/>
      <c r="B16" s="146">
        <v>921</v>
      </c>
      <c r="C16" s="146">
        <v>71</v>
      </c>
      <c r="D16" s="146" t="s">
        <v>706</v>
      </c>
      <c r="E16" s="146" t="s">
        <v>231</v>
      </c>
      <c r="F16" s="146">
        <v>3</v>
      </c>
      <c r="G16" s="146" t="s">
        <v>199</v>
      </c>
      <c r="H16" s="147">
        <v>0.46633101851851855</v>
      </c>
      <c r="I16" s="145"/>
      <c r="J16" s="88">
        <v>4</v>
      </c>
    </row>
    <row r="17" spans="1:10" ht="43.5" thickBot="1" x14ac:dyDescent="0.3">
      <c r="A17" s="145"/>
      <c r="B17" s="146">
        <v>922</v>
      </c>
      <c r="C17" s="146">
        <v>1020</v>
      </c>
      <c r="D17" s="146" t="s">
        <v>238</v>
      </c>
      <c r="E17" s="146" t="s">
        <v>231</v>
      </c>
      <c r="F17" s="146">
        <v>4</v>
      </c>
      <c r="G17" s="146" t="s">
        <v>199</v>
      </c>
      <c r="H17" s="147">
        <v>0.46634259259259259</v>
      </c>
      <c r="I17" s="145"/>
      <c r="J17" s="88">
        <v>10</v>
      </c>
    </row>
    <row r="18" spans="1:10" ht="43.5" thickBot="1" x14ac:dyDescent="0.3">
      <c r="A18" s="145"/>
      <c r="B18" s="146">
        <v>1045</v>
      </c>
      <c r="C18" s="146">
        <v>739</v>
      </c>
      <c r="D18" s="146" t="s">
        <v>240</v>
      </c>
      <c r="E18" s="146" t="s">
        <v>231</v>
      </c>
      <c r="F18" s="146">
        <v>4</v>
      </c>
      <c r="G18" s="146" t="s">
        <v>199</v>
      </c>
      <c r="H18" s="147">
        <v>0.46956018518518516</v>
      </c>
      <c r="I18" s="145"/>
      <c r="J18" s="88">
        <v>9</v>
      </c>
    </row>
    <row r="19" spans="1:10" ht="43.5" thickBot="1" x14ac:dyDescent="0.3">
      <c r="A19" s="145"/>
      <c r="B19" s="146">
        <v>1072</v>
      </c>
      <c r="C19" s="146">
        <v>1133</v>
      </c>
      <c r="D19" s="146" t="s">
        <v>707</v>
      </c>
      <c r="E19" s="146" t="s">
        <v>231</v>
      </c>
      <c r="F19" s="146">
        <v>4</v>
      </c>
      <c r="G19" s="146" t="s">
        <v>199</v>
      </c>
      <c r="H19" s="147">
        <v>0.4700462962962963</v>
      </c>
      <c r="I19" s="145"/>
      <c r="J19" s="88">
        <v>8</v>
      </c>
    </row>
    <row r="20" spans="1:10" ht="43.5" thickBot="1" x14ac:dyDescent="0.3">
      <c r="A20" s="145"/>
      <c r="B20" s="146">
        <v>1073</v>
      </c>
      <c r="C20" s="146">
        <v>60</v>
      </c>
      <c r="D20" s="146" t="s">
        <v>245</v>
      </c>
      <c r="E20" s="146" t="s">
        <v>231</v>
      </c>
      <c r="F20" s="146">
        <v>4</v>
      </c>
      <c r="G20" s="146" t="s">
        <v>199</v>
      </c>
      <c r="H20" s="147">
        <v>0.47005787037037039</v>
      </c>
      <c r="I20" s="145"/>
      <c r="J20" s="88">
        <v>7</v>
      </c>
    </row>
    <row r="21" spans="1:10" ht="43.5" thickBot="1" x14ac:dyDescent="0.3">
      <c r="A21" s="145"/>
      <c r="B21" s="146">
        <v>1208</v>
      </c>
      <c r="C21" s="146">
        <v>678</v>
      </c>
      <c r="D21" s="146" t="s">
        <v>241</v>
      </c>
      <c r="E21" s="146" t="s">
        <v>231</v>
      </c>
      <c r="F21" s="146">
        <v>4</v>
      </c>
      <c r="G21" s="146" t="s">
        <v>199</v>
      </c>
      <c r="H21" s="147">
        <v>0.47567129629629629</v>
      </c>
      <c r="I21" s="145"/>
      <c r="J21" s="88">
        <v>6</v>
      </c>
    </row>
    <row r="22" spans="1:10" ht="43.5" thickBot="1" x14ac:dyDescent="0.3">
      <c r="A22" s="145"/>
      <c r="B22" s="146">
        <v>185</v>
      </c>
      <c r="C22" s="146">
        <v>412</v>
      </c>
      <c r="D22" s="146" t="s">
        <v>445</v>
      </c>
      <c r="E22" s="146" t="s">
        <v>231</v>
      </c>
      <c r="F22" s="146" t="s">
        <v>184</v>
      </c>
      <c r="G22" s="146" t="s">
        <v>199</v>
      </c>
      <c r="H22" s="147">
        <v>0.4526041666666667</v>
      </c>
      <c r="I22" s="145"/>
      <c r="J22" s="88">
        <v>10</v>
      </c>
    </row>
    <row r="23" spans="1:10" ht="43.5" thickBot="1" x14ac:dyDescent="0.3">
      <c r="A23" s="145"/>
      <c r="B23" s="146">
        <v>278</v>
      </c>
      <c r="C23" s="146">
        <v>944</v>
      </c>
      <c r="D23" s="146" t="s">
        <v>703</v>
      </c>
      <c r="E23" s="146" t="s">
        <v>231</v>
      </c>
      <c r="F23" s="146" t="s">
        <v>184</v>
      </c>
      <c r="G23" s="146" t="s">
        <v>199</v>
      </c>
      <c r="H23" s="147">
        <v>0.45462962962962966</v>
      </c>
      <c r="I23" s="145"/>
      <c r="J23" s="88">
        <v>9</v>
      </c>
    </row>
    <row r="24" spans="1:10" ht="43.5" thickBot="1" x14ac:dyDescent="0.3">
      <c r="A24" s="145"/>
      <c r="B24" s="146">
        <v>349</v>
      </c>
      <c r="C24" s="146">
        <v>323</v>
      </c>
      <c r="D24" s="146" t="s">
        <v>209</v>
      </c>
      <c r="E24" s="146" t="s">
        <v>231</v>
      </c>
      <c r="F24" s="146" t="s">
        <v>184</v>
      </c>
      <c r="G24" s="146" t="s">
        <v>199</v>
      </c>
      <c r="H24" s="147">
        <v>0.45563657407407404</v>
      </c>
      <c r="I24" s="145"/>
      <c r="J24" s="88">
        <v>8</v>
      </c>
    </row>
    <row r="25" spans="1:10" ht="43.5" thickBot="1" x14ac:dyDescent="0.3">
      <c r="A25" s="145"/>
      <c r="B25" s="146">
        <v>422</v>
      </c>
      <c r="C25" s="146">
        <v>298</v>
      </c>
      <c r="D25" s="146" t="s">
        <v>214</v>
      </c>
      <c r="E25" s="146" t="s">
        <v>231</v>
      </c>
      <c r="F25" s="146" t="s">
        <v>184</v>
      </c>
      <c r="G25" s="146" t="s">
        <v>199</v>
      </c>
      <c r="H25" s="147">
        <v>0.4568402777777778</v>
      </c>
      <c r="I25" s="145"/>
      <c r="J25" s="88">
        <v>7</v>
      </c>
    </row>
    <row r="26" spans="1:10" ht="43.5" thickBot="1" x14ac:dyDescent="0.3">
      <c r="A26" s="145"/>
      <c r="B26" s="146">
        <v>452</v>
      </c>
      <c r="C26" s="146">
        <v>1351</v>
      </c>
      <c r="D26" s="146" t="s">
        <v>486</v>
      </c>
      <c r="E26" s="146" t="s">
        <v>231</v>
      </c>
      <c r="F26" s="146" t="s">
        <v>184</v>
      </c>
      <c r="G26" s="146" t="s">
        <v>199</v>
      </c>
      <c r="H26" s="147">
        <v>0.45719907407407406</v>
      </c>
      <c r="I26" s="145"/>
      <c r="J26" s="88">
        <v>6</v>
      </c>
    </row>
    <row r="27" spans="1:10" ht="43.5" thickBot="1" x14ac:dyDescent="0.3">
      <c r="A27" s="145"/>
      <c r="B27" s="146">
        <v>61</v>
      </c>
      <c r="C27" s="146">
        <v>1288</v>
      </c>
      <c r="D27" s="146" t="s">
        <v>210</v>
      </c>
      <c r="E27" s="146" t="s">
        <v>224</v>
      </c>
      <c r="F27" s="146" t="s">
        <v>162</v>
      </c>
      <c r="G27" s="146" t="s">
        <v>199</v>
      </c>
      <c r="H27" s="147">
        <v>0.44908564814814816</v>
      </c>
      <c r="I27" s="145"/>
      <c r="J27" s="88">
        <v>10</v>
      </c>
    </row>
    <row r="28" spans="1:10" ht="43.5" thickBot="1" x14ac:dyDescent="0.3">
      <c r="A28" s="145"/>
      <c r="B28" s="146">
        <v>491</v>
      </c>
      <c r="C28" s="146">
        <v>1271</v>
      </c>
      <c r="D28" s="146" t="s">
        <v>704</v>
      </c>
      <c r="E28" s="146" t="s">
        <v>231</v>
      </c>
      <c r="F28" s="146" t="s">
        <v>708</v>
      </c>
      <c r="G28" s="146" t="s">
        <v>199</v>
      </c>
      <c r="H28" s="147">
        <v>0.45754629629629634</v>
      </c>
      <c r="I28" s="145"/>
      <c r="J28" s="88"/>
    </row>
    <row r="29" spans="1:10" x14ac:dyDescent="0.25">
      <c r="H29" s="80"/>
    </row>
  </sheetData>
  <sortState ref="A2:K30">
    <sortCondition ref="F2:F30"/>
    <sortCondition ref="H2:H30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F17"/>
    </sheetView>
  </sheetViews>
  <sheetFormatPr defaultRowHeight="15" x14ac:dyDescent="0.25"/>
  <cols>
    <col min="3" max="4" width="32.7109375" customWidth="1"/>
    <col min="5" max="5" width="37.5703125" customWidth="1"/>
    <col min="13" max="13" width="6.42578125" style="82" customWidth="1"/>
    <col min="14" max="14" width="9.140625" customWidth="1"/>
  </cols>
  <sheetData>
    <row r="1" spans="1:9" ht="15.75" thickBot="1" x14ac:dyDescent="0.3">
      <c r="A1" s="151" t="s">
        <v>252</v>
      </c>
      <c r="B1" s="151" t="s">
        <v>219</v>
      </c>
      <c r="C1" s="151" t="s">
        <v>217</v>
      </c>
      <c r="D1" s="151" t="s">
        <v>156</v>
      </c>
      <c r="E1" s="151" t="s">
        <v>250</v>
      </c>
      <c r="F1" s="153" t="s">
        <v>207</v>
      </c>
    </row>
    <row r="2" spans="1:9" ht="15.75" thickBot="1" x14ac:dyDescent="0.3">
      <c r="A2" s="151">
        <v>46</v>
      </c>
      <c r="B2" s="151">
        <v>108</v>
      </c>
      <c r="C2" s="151" t="s">
        <v>229</v>
      </c>
      <c r="D2" s="151">
        <v>1</v>
      </c>
      <c r="E2" s="152">
        <v>7.7268518518518514E-2</v>
      </c>
      <c r="F2" s="153">
        <v>10</v>
      </c>
      <c r="G2" s="80"/>
      <c r="H2" s="80"/>
      <c r="I2" s="81"/>
    </row>
    <row r="3" spans="1:9" ht="15.75" thickBot="1" x14ac:dyDescent="0.3">
      <c r="A3" s="151">
        <v>76</v>
      </c>
      <c r="B3" s="151">
        <v>74</v>
      </c>
      <c r="C3" s="151" t="s">
        <v>711</v>
      </c>
      <c r="D3" s="151">
        <v>1</v>
      </c>
      <c r="E3" s="152">
        <v>8.1099537037037039E-2</v>
      </c>
      <c r="F3" s="153">
        <v>9</v>
      </c>
      <c r="G3" s="80"/>
      <c r="H3" s="80"/>
      <c r="I3" s="81"/>
    </row>
    <row r="4" spans="1:9" ht="15.75" thickBot="1" x14ac:dyDescent="0.3">
      <c r="A4" s="151">
        <v>151</v>
      </c>
      <c r="B4" s="151">
        <v>112</v>
      </c>
      <c r="C4" s="151" t="s">
        <v>712</v>
      </c>
      <c r="D4" s="151">
        <v>1</v>
      </c>
      <c r="E4" s="152">
        <v>9.0614583333333332E-2</v>
      </c>
      <c r="F4" s="153">
        <v>8</v>
      </c>
      <c r="G4" s="80"/>
      <c r="H4" s="80"/>
      <c r="I4" s="81"/>
    </row>
    <row r="5" spans="1:9" ht="15.75" thickBot="1" x14ac:dyDescent="0.3">
      <c r="A5" s="151">
        <v>165</v>
      </c>
      <c r="B5" s="151">
        <v>398</v>
      </c>
      <c r="C5" s="151" t="s">
        <v>713</v>
      </c>
      <c r="D5" s="151">
        <v>2</v>
      </c>
      <c r="E5" s="152">
        <v>9.1322916666666656E-2</v>
      </c>
      <c r="F5" s="153">
        <v>10</v>
      </c>
      <c r="G5" s="80"/>
      <c r="H5" s="80"/>
      <c r="I5" s="81"/>
    </row>
    <row r="6" spans="1:9" ht="15.75" thickBot="1" x14ac:dyDescent="0.3">
      <c r="A6" s="151">
        <v>182</v>
      </c>
      <c r="B6" s="151">
        <v>29</v>
      </c>
      <c r="C6" s="151" t="s">
        <v>495</v>
      </c>
      <c r="D6" s="151">
        <v>3</v>
      </c>
      <c r="E6" s="152">
        <v>9.2668981481481491E-2</v>
      </c>
      <c r="F6" s="153">
        <v>10</v>
      </c>
      <c r="G6" s="80"/>
      <c r="H6" s="80"/>
      <c r="I6" s="81"/>
    </row>
    <row r="7" spans="1:9" ht="15.75" thickBot="1" x14ac:dyDescent="0.3">
      <c r="A7" s="151">
        <v>232</v>
      </c>
      <c r="B7" s="151">
        <v>249</v>
      </c>
      <c r="C7" s="151" t="s">
        <v>701</v>
      </c>
      <c r="D7" s="151">
        <v>3</v>
      </c>
      <c r="E7" s="152">
        <v>9.8909722222222218E-2</v>
      </c>
      <c r="F7" s="153">
        <v>9</v>
      </c>
      <c r="G7" s="80"/>
      <c r="H7" s="80"/>
      <c r="I7" s="81"/>
    </row>
    <row r="8" spans="1:9" ht="15.75" thickBot="1" x14ac:dyDescent="0.3">
      <c r="A8" s="151">
        <v>246</v>
      </c>
      <c r="B8" s="151">
        <v>111</v>
      </c>
      <c r="C8" s="151" t="s">
        <v>237</v>
      </c>
      <c r="D8" s="151">
        <v>3</v>
      </c>
      <c r="E8" s="152">
        <v>0.1019375</v>
      </c>
      <c r="F8" s="153">
        <v>8</v>
      </c>
      <c r="G8" s="80"/>
      <c r="H8" s="80"/>
      <c r="I8" s="81"/>
    </row>
    <row r="9" spans="1:9" ht="15.75" thickBot="1" x14ac:dyDescent="0.3">
      <c r="A9" s="151">
        <v>286</v>
      </c>
      <c r="B9" s="151">
        <v>79</v>
      </c>
      <c r="C9" s="151" t="s">
        <v>233</v>
      </c>
      <c r="D9" s="151">
        <v>3</v>
      </c>
      <c r="E9" s="152">
        <v>0.10834375</v>
      </c>
      <c r="F9" s="153">
        <v>7</v>
      </c>
      <c r="G9" s="80"/>
      <c r="H9" s="80"/>
      <c r="I9" s="81"/>
    </row>
    <row r="10" spans="1:9" ht="15.75" thickBot="1" x14ac:dyDescent="0.3">
      <c r="A10" s="151">
        <v>300</v>
      </c>
      <c r="B10" s="151">
        <v>159</v>
      </c>
      <c r="C10" s="151" t="s">
        <v>236</v>
      </c>
      <c r="D10" s="151">
        <v>3</v>
      </c>
      <c r="E10" s="152">
        <v>0.11029976851851853</v>
      </c>
      <c r="F10" s="153">
        <v>6</v>
      </c>
      <c r="G10" s="80"/>
      <c r="H10" s="80"/>
      <c r="I10" s="81"/>
    </row>
    <row r="11" spans="1:9" ht="15.75" thickBot="1" x14ac:dyDescent="0.3">
      <c r="A11" s="151">
        <v>337</v>
      </c>
      <c r="B11" s="151">
        <v>110</v>
      </c>
      <c r="C11" s="151" t="s">
        <v>715</v>
      </c>
      <c r="D11" s="151">
        <v>3</v>
      </c>
      <c r="E11" s="152">
        <v>0.11905324074074075</v>
      </c>
      <c r="F11" s="153">
        <v>5</v>
      </c>
      <c r="G11" s="80"/>
      <c r="H11" s="80"/>
      <c r="I11" s="81"/>
    </row>
    <row r="12" spans="1:9" ht="15.75" thickBot="1" x14ac:dyDescent="0.3">
      <c r="A12" s="151">
        <v>336</v>
      </c>
      <c r="B12" s="151">
        <v>15</v>
      </c>
      <c r="C12" s="151" t="s">
        <v>238</v>
      </c>
      <c r="D12" s="151">
        <v>4</v>
      </c>
      <c r="E12" s="152">
        <v>0.11904745370370369</v>
      </c>
      <c r="F12" s="153">
        <v>10</v>
      </c>
      <c r="G12" s="80"/>
      <c r="H12" s="80"/>
      <c r="I12" s="81"/>
    </row>
    <row r="13" spans="1:9" ht="15.75" thickBot="1" x14ac:dyDescent="0.3">
      <c r="A13" s="151">
        <v>110</v>
      </c>
      <c r="B13" s="151">
        <v>76</v>
      </c>
      <c r="C13" s="151" t="s">
        <v>445</v>
      </c>
      <c r="D13" s="151" t="s">
        <v>184</v>
      </c>
      <c r="E13" s="152">
        <v>8.5928240740740736E-2</v>
      </c>
      <c r="F13" s="153">
        <v>10</v>
      </c>
      <c r="G13" s="80"/>
      <c r="H13" s="80"/>
      <c r="I13" s="81"/>
    </row>
    <row r="14" spans="1:9" ht="15.75" thickBot="1" x14ac:dyDescent="0.3">
      <c r="A14" s="151">
        <v>219</v>
      </c>
      <c r="B14" s="151">
        <v>153</v>
      </c>
      <c r="C14" s="151" t="s">
        <v>714</v>
      </c>
      <c r="D14" s="151" t="s">
        <v>184</v>
      </c>
      <c r="E14" s="152">
        <v>9.6709490740740742E-2</v>
      </c>
      <c r="F14" s="153">
        <v>9</v>
      </c>
      <c r="G14" s="80"/>
      <c r="H14" s="80"/>
      <c r="I14" s="81"/>
    </row>
    <row r="15" spans="1:9" ht="15.75" thickBot="1" x14ac:dyDescent="0.3">
      <c r="A15" s="151">
        <v>20</v>
      </c>
      <c r="B15" s="151">
        <v>33</v>
      </c>
      <c r="C15" s="151" t="s">
        <v>210</v>
      </c>
      <c r="D15" s="151" t="s">
        <v>162</v>
      </c>
      <c r="E15" s="152">
        <v>7.080092592592592E-2</v>
      </c>
      <c r="F15" s="153">
        <v>10</v>
      </c>
      <c r="G15" s="80"/>
      <c r="H15" s="80"/>
      <c r="I15" s="81"/>
    </row>
    <row r="16" spans="1:9" ht="15.75" thickBot="1" x14ac:dyDescent="0.3">
      <c r="A16" s="151">
        <v>81</v>
      </c>
      <c r="B16" s="151">
        <v>160</v>
      </c>
      <c r="C16" s="151" t="s">
        <v>230</v>
      </c>
      <c r="D16" s="151" t="s">
        <v>708</v>
      </c>
      <c r="E16" s="152">
        <v>8.1759259259259254E-2</v>
      </c>
      <c r="G16" s="80"/>
      <c r="H16" s="80"/>
      <c r="I16" s="81"/>
    </row>
    <row r="17" spans="7:9" x14ac:dyDescent="0.25">
      <c r="G17" s="80"/>
      <c r="H17" s="80"/>
      <c r="I17" s="81"/>
    </row>
    <row r="18" spans="7:9" x14ac:dyDescent="0.25">
      <c r="G18" s="80"/>
      <c r="H18" s="80"/>
      <c r="I18" s="81"/>
    </row>
    <row r="19" spans="7:9" x14ac:dyDescent="0.25">
      <c r="G19" s="80"/>
      <c r="H19" s="80"/>
      <c r="I19" s="81"/>
    </row>
    <row r="20" spans="7:9" x14ac:dyDescent="0.25">
      <c r="G20" s="80"/>
      <c r="H20" s="80"/>
      <c r="I20" s="81"/>
    </row>
    <row r="21" spans="7:9" x14ac:dyDescent="0.25">
      <c r="G21" s="80"/>
      <c r="H21" s="80"/>
      <c r="I21" s="81"/>
    </row>
    <row r="22" spans="7:9" x14ac:dyDescent="0.25">
      <c r="G22" s="80"/>
      <c r="H22" s="80"/>
      <c r="I22" s="81"/>
    </row>
    <row r="23" spans="7:9" x14ac:dyDescent="0.25">
      <c r="G23" s="80"/>
      <c r="H23" s="80"/>
      <c r="I23" s="81"/>
    </row>
    <row r="24" spans="7:9" x14ac:dyDescent="0.25">
      <c r="G24" s="80"/>
      <c r="H24" s="80"/>
      <c r="I24" s="81"/>
    </row>
    <row r="25" spans="7:9" x14ac:dyDescent="0.25">
      <c r="G25" s="80"/>
      <c r="H25" s="80"/>
      <c r="I25" s="81"/>
    </row>
    <row r="26" spans="7:9" x14ac:dyDescent="0.25">
      <c r="G26" s="80"/>
      <c r="H26" s="80"/>
      <c r="I26" s="81"/>
    </row>
    <row r="27" spans="7:9" x14ac:dyDescent="0.25">
      <c r="G27" s="80"/>
      <c r="H27" s="80"/>
      <c r="I27" s="81"/>
    </row>
    <row r="28" spans="7:9" x14ac:dyDescent="0.25">
      <c r="G28" s="80"/>
      <c r="H28" s="80"/>
      <c r="I28" s="81"/>
    </row>
    <row r="29" spans="7:9" x14ac:dyDescent="0.25">
      <c r="G29" s="80"/>
      <c r="H29" s="80"/>
      <c r="I29" s="81"/>
    </row>
    <row r="30" spans="7:9" x14ac:dyDescent="0.25">
      <c r="G30" s="80"/>
      <c r="H30" s="80"/>
      <c r="I30" s="81"/>
    </row>
    <row r="31" spans="7:9" x14ac:dyDescent="0.25">
      <c r="G31" s="80"/>
      <c r="H31" s="80"/>
      <c r="I31" s="81"/>
    </row>
    <row r="32" spans="7:9" x14ac:dyDescent="0.25">
      <c r="G32" s="80"/>
      <c r="H32" s="80"/>
      <c r="I32" s="81"/>
    </row>
    <row r="33" spans="7:9" x14ac:dyDescent="0.25">
      <c r="G33" s="80"/>
      <c r="H33" s="80"/>
      <c r="I33" s="81"/>
    </row>
    <row r="34" spans="7:9" x14ac:dyDescent="0.25">
      <c r="G34" s="80"/>
      <c r="H34" s="80"/>
      <c r="I34" s="81"/>
    </row>
    <row r="35" spans="7:9" x14ac:dyDescent="0.25">
      <c r="G35" s="80"/>
      <c r="H35" s="80"/>
      <c r="I35" s="81"/>
    </row>
    <row r="36" spans="7:9" x14ac:dyDescent="0.25">
      <c r="G36" s="80"/>
      <c r="H36" s="80"/>
      <c r="I36" s="81"/>
    </row>
    <row r="37" spans="7:9" x14ac:dyDescent="0.25">
      <c r="G37" s="80"/>
      <c r="H37" s="80"/>
      <c r="I37" s="81"/>
    </row>
    <row r="38" spans="7:9" x14ac:dyDescent="0.25">
      <c r="G38" s="80"/>
      <c r="H38" s="80"/>
      <c r="I38" s="81"/>
    </row>
  </sheetData>
  <sortState ref="A2:N39">
    <sortCondition ref="M2:M39"/>
    <sortCondition ref="H2:H39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2"/>
  <sheetViews>
    <sheetView workbookViewId="0">
      <selection activeCell="C22" sqref="C22"/>
    </sheetView>
  </sheetViews>
  <sheetFormatPr defaultRowHeight="15" x14ac:dyDescent="0.25"/>
  <cols>
    <col min="11" max="11" width="20.42578125" customWidth="1"/>
  </cols>
  <sheetData>
    <row r="1" spans="1:12" x14ac:dyDescent="0.25">
      <c r="A1" t="s">
        <v>325</v>
      </c>
      <c r="B1" t="s">
        <v>217</v>
      </c>
      <c r="C1" t="s">
        <v>222</v>
      </c>
      <c r="D1" t="s">
        <v>716</v>
      </c>
      <c r="E1" t="s">
        <v>717</v>
      </c>
      <c r="F1" t="s">
        <v>156</v>
      </c>
      <c r="G1" t="s">
        <v>207</v>
      </c>
    </row>
    <row r="2" spans="1:12" x14ac:dyDescent="0.25">
      <c r="A2" t="s">
        <v>718</v>
      </c>
      <c r="B2" t="s">
        <v>719</v>
      </c>
      <c r="C2" t="s">
        <v>199</v>
      </c>
      <c r="D2">
        <v>191</v>
      </c>
      <c r="E2" t="s">
        <v>720</v>
      </c>
      <c r="F2">
        <v>1</v>
      </c>
      <c r="G2">
        <v>10</v>
      </c>
      <c r="L2" s="50"/>
    </row>
    <row r="3" spans="1:12" x14ac:dyDescent="0.25">
      <c r="A3" t="s">
        <v>721</v>
      </c>
      <c r="B3" t="s">
        <v>215</v>
      </c>
      <c r="C3" t="s">
        <v>199</v>
      </c>
      <c r="D3">
        <v>232</v>
      </c>
      <c r="E3" t="s">
        <v>722</v>
      </c>
      <c r="F3">
        <v>1</v>
      </c>
      <c r="G3">
        <v>9</v>
      </c>
      <c r="L3" s="50"/>
    </row>
    <row r="4" spans="1:12" x14ac:dyDescent="0.25">
      <c r="A4" t="s">
        <v>723</v>
      </c>
      <c r="B4" t="s">
        <v>724</v>
      </c>
      <c r="C4" t="s">
        <v>199</v>
      </c>
      <c r="D4">
        <v>132</v>
      </c>
      <c r="E4" t="s">
        <v>725</v>
      </c>
      <c r="F4">
        <v>1</v>
      </c>
      <c r="G4">
        <v>8</v>
      </c>
      <c r="L4" s="50"/>
    </row>
    <row r="5" spans="1:12" x14ac:dyDescent="0.25">
      <c r="A5" t="s">
        <v>726</v>
      </c>
      <c r="B5" t="s">
        <v>727</v>
      </c>
      <c r="C5" t="s">
        <v>199</v>
      </c>
      <c r="D5">
        <v>131</v>
      </c>
      <c r="E5" t="s">
        <v>728</v>
      </c>
      <c r="F5">
        <v>2</v>
      </c>
      <c r="G5">
        <v>10</v>
      </c>
      <c r="L5" s="50"/>
    </row>
    <row r="6" spans="1:12" x14ac:dyDescent="0.25">
      <c r="A6" t="s">
        <v>729</v>
      </c>
      <c r="B6" t="s">
        <v>730</v>
      </c>
      <c r="C6" t="s">
        <v>199</v>
      </c>
      <c r="D6">
        <v>182</v>
      </c>
      <c r="E6" t="s">
        <v>731</v>
      </c>
      <c r="F6">
        <v>2</v>
      </c>
      <c r="G6">
        <v>9</v>
      </c>
      <c r="L6" s="50"/>
    </row>
    <row r="7" spans="1:12" x14ac:dyDescent="0.25">
      <c r="A7" t="s">
        <v>732</v>
      </c>
      <c r="B7" t="s">
        <v>733</v>
      </c>
      <c r="C7" t="s">
        <v>199</v>
      </c>
      <c r="D7">
        <v>251</v>
      </c>
      <c r="E7" t="s">
        <v>734</v>
      </c>
      <c r="F7">
        <v>2</v>
      </c>
      <c r="G7">
        <v>8</v>
      </c>
      <c r="L7" s="50"/>
    </row>
    <row r="8" spans="1:12" x14ac:dyDescent="0.25">
      <c r="A8" t="s">
        <v>735</v>
      </c>
      <c r="B8" t="s">
        <v>736</v>
      </c>
      <c r="C8" t="s">
        <v>199</v>
      </c>
      <c r="D8">
        <v>69</v>
      </c>
      <c r="E8" t="s">
        <v>737</v>
      </c>
      <c r="F8">
        <v>3</v>
      </c>
      <c r="G8">
        <v>10</v>
      </c>
      <c r="L8" s="50"/>
    </row>
    <row r="9" spans="1:12" x14ac:dyDescent="0.25">
      <c r="A9" t="s">
        <v>738</v>
      </c>
      <c r="B9" t="s">
        <v>739</v>
      </c>
      <c r="C9" t="s">
        <v>199</v>
      </c>
      <c r="D9">
        <v>91</v>
      </c>
      <c r="E9" t="s">
        <v>740</v>
      </c>
      <c r="F9">
        <v>3</v>
      </c>
      <c r="G9">
        <v>9</v>
      </c>
      <c r="L9" s="50"/>
    </row>
    <row r="10" spans="1:12" x14ac:dyDescent="0.25">
      <c r="A10" t="s">
        <v>741</v>
      </c>
      <c r="B10" t="s">
        <v>742</v>
      </c>
      <c r="C10" t="s">
        <v>199</v>
      </c>
      <c r="D10">
        <v>52</v>
      </c>
      <c r="E10" t="s">
        <v>743</v>
      </c>
      <c r="F10">
        <v>3</v>
      </c>
      <c r="G10">
        <v>8</v>
      </c>
      <c r="L10" s="50"/>
    </row>
    <row r="11" spans="1:12" x14ac:dyDescent="0.25">
      <c r="A11" t="s">
        <v>744</v>
      </c>
      <c r="B11" t="s">
        <v>745</v>
      </c>
      <c r="C11" t="s">
        <v>199</v>
      </c>
      <c r="D11">
        <v>128</v>
      </c>
      <c r="E11" t="s">
        <v>746</v>
      </c>
      <c r="F11">
        <v>3</v>
      </c>
      <c r="G11">
        <v>7</v>
      </c>
      <c r="L11" s="50"/>
    </row>
    <row r="12" spans="1:12" x14ac:dyDescent="0.25">
      <c r="A12" t="s">
        <v>747</v>
      </c>
      <c r="B12" t="s">
        <v>748</v>
      </c>
      <c r="C12" t="s">
        <v>199</v>
      </c>
      <c r="D12">
        <v>127</v>
      </c>
      <c r="E12" t="s">
        <v>749</v>
      </c>
      <c r="F12">
        <v>3</v>
      </c>
      <c r="G12">
        <v>6</v>
      </c>
      <c r="L12" s="50"/>
    </row>
    <row r="13" spans="1:12" x14ac:dyDescent="0.25">
      <c r="A13" t="s">
        <v>750</v>
      </c>
      <c r="B13" t="s">
        <v>751</v>
      </c>
      <c r="C13" t="s">
        <v>199</v>
      </c>
      <c r="D13">
        <v>46</v>
      </c>
      <c r="E13" t="s">
        <v>752</v>
      </c>
      <c r="F13">
        <v>3</v>
      </c>
      <c r="G13">
        <v>5</v>
      </c>
      <c r="L13" s="50"/>
    </row>
    <row r="14" spans="1:12" x14ac:dyDescent="0.25">
      <c r="A14" t="s">
        <v>753</v>
      </c>
      <c r="B14" t="s">
        <v>754</v>
      </c>
      <c r="C14" t="s">
        <v>199</v>
      </c>
      <c r="D14">
        <v>95</v>
      </c>
      <c r="E14" t="s">
        <v>755</v>
      </c>
      <c r="F14">
        <v>4</v>
      </c>
      <c r="G14">
        <v>10</v>
      </c>
      <c r="L14" s="50"/>
    </row>
    <row r="15" spans="1:12" x14ac:dyDescent="0.25">
      <c r="A15" t="s">
        <v>756</v>
      </c>
      <c r="B15" t="s">
        <v>757</v>
      </c>
      <c r="C15" t="s">
        <v>199</v>
      </c>
      <c r="D15">
        <v>106</v>
      </c>
      <c r="E15" t="s">
        <v>758</v>
      </c>
      <c r="F15" t="s">
        <v>184</v>
      </c>
      <c r="G15">
        <v>10</v>
      </c>
      <c r="L15" s="50"/>
    </row>
    <row r="16" spans="1:12" x14ac:dyDescent="0.25">
      <c r="A16" t="s">
        <v>759</v>
      </c>
      <c r="B16" t="s">
        <v>760</v>
      </c>
      <c r="C16" t="s">
        <v>199</v>
      </c>
      <c r="D16">
        <v>55</v>
      </c>
      <c r="E16" t="s">
        <v>761</v>
      </c>
      <c r="F16" t="s">
        <v>184</v>
      </c>
      <c r="G16">
        <v>9</v>
      </c>
      <c r="L16" s="50"/>
    </row>
    <row r="17" spans="1:12" x14ac:dyDescent="0.25">
      <c r="A17" t="s">
        <v>762</v>
      </c>
      <c r="B17" t="s">
        <v>763</v>
      </c>
      <c r="C17" t="s">
        <v>199</v>
      </c>
      <c r="D17">
        <v>30</v>
      </c>
      <c r="E17" t="s">
        <v>764</v>
      </c>
      <c r="F17" t="s">
        <v>184</v>
      </c>
      <c r="G17">
        <v>8</v>
      </c>
      <c r="L17" s="50"/>
    </row>
    <row r="18" spans="1:12" x14ac:dyDescent="0.25">
      <c r="F18" s="50"/>
      <c r="L18" s="50"/>
    </row>
    <row r="19" spans="1:12" x14ac:dyDescent="0.25">
      <c r="F19" s="50"/>
      <c r="L19" s="50"/>
    </row>
    <row r="20" spans="1:12" x14ac:dyDescent="0.25">
      <c r="F20" s="50"/>
      <c r="L20" s="50"/>
    </row>
    <row r="21" spans="1:12" x14ac:dyDescent="0.25">
      <c r="F21" s="50"/>
      <c r="L21" s="50"/>
    </row>
    <row r="22" spans="1:12" x14ac:dyDescent="0.25">
      <c r="F22" s="50"/>
      <c r="L22" s="50"/>
    </row>
    <row r="23" spans="1:12" x14ac:dyDescent="0.25">
      <c r="F23" s="50"/>
      <c r="L23" s="50"/>
    </row>
    <row r="24" spans="1:12" x14ac:dyDescent="0.25">
      <c r="F24" s="50"/>
      <c r="L24" s="50"/>
    </row>
    <row r="25" spans="1:12" x14ac:dyDescent="0.25">
      <c r="F25" s="50"/>
      <c r="L25" s="50"/>
    </row>
    <row r="26" spans="1:12" x14ac:dyDescent="0.25">
      <c r="F26" s="50"/>
      <c r="L26" s="50"/>
    </row>
    <row r="27" spans="1:12" x14ac:dyDescent="0.25">
      <c r="F27" s="50"/>
      <c r="L27" s="50"/>
    </row>
    <row r="28" spans="1:12" x14ac:dyDescent="0.25">
      <c r="F28" s="50"/>
      <c r="L28" s="50"/>
    </row>
    <row r="29" spans="1:12" x14ac:dyDescent="0.25">
      <c r="F29" s="50"/>
      <c r="L29" s="50"/>
    </row>
    <row r="30" spans="1:12" x14ac:dyDescent="0.25">
      <c r="F30" s="50"/>
      <c r="L30" s="50"/>
    </row>
    <row r="31" spans="1:12" x14ac:dyDescent="0.25">
      <c r="F31" s="50"/>
      <c r="L31" s="50"/>
    </row>
    <row r="32" spans="1:12" x14ac:dyDescent="0.25">
      <c r="F32" s="50"/>
      <c r="L32" s="50"/>
    </row>
    <row r="33" spans="6:12" x14ac:dyDescent="0.25">
      <c r="F33" s="50"/>
      <c r="L33" s="50"/>
    </row>
    <row r="34" spans="6:12" x14ac:dyDescent="0.25">
      <c r="F34" s="50"/>
      <c r="L34" s="50"/>
    </row>
    <row r="35" spans="6:12" x14ac:dyDescent="0.25">
      <c r="F35" s="50"/>
      <c r="L35" s="50"/>
    </row>
    <row r="36" spans="6:12" x14ac:dyDescent="0.25">
      <c r="F36" s="50"/>
      <c r="L36" s="50"/>
    </row>
    <row r="37" spans="6:12" x14ac:dyDescent="0.25">
      <c r="F37" s="50"/>
      <c r="L37" s="50"/>
    </row>
    <row r="38" spans="6:12" x14ac:dyDescent="0.25">
      <c r="F38" s="50"/>
      <c r="L38" s="50"/>
    </row>
    <row r="39" spans="6:12" x14ac:dyDescent="0.25">
      <c r="F39" s="50"/>
      <c r="L39" s="50"/>
    </row>
    <row r="40" spans="6:12" x14ac:dyDescent="0.25">
      <c r="F40" s="50"/>
      <c r="L40" s="50"/>
    </row>
    <row r="41" spans="6:12" x14ac:dyDescent="0.25">
      <c r="F41" s="50"/>
      <c r="L41" s="50"/>
    </row>
    <row r="42" spans="6:12" x14ac:dyDescent="0.25">
      <c r="F42" s="50"/>
      <c r="L42" s="50"/>
    </row>
  </sheetData>
  <sortState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sqref="A1:F30"/>
    </sheetView>
  </sheetViews>
  <sheetFormatPr defaultRowHeight="15" x14ac:dyDescent="0.25"/>
  <sheetData>
    <row r="1" spans="1:4" x14ac:dyDescent="0.25">
      <c r="A1" t="s">
        <v>217</v>
      </c>
      <c r="B1" t="s">
        <v>328</v>
      </c>
      <c r="C1" t="s">
        <v>250</v>
      </c>
      <c r="D1" t="s">
        <v>783</v>
      </c>
    </row>
    <row r="2" spans="1:4" x14ac:dyDescent="0.25">
      <c r="A2" t="s">
        <v>776</v>
      </c>
      <c r="B2">
        <v>1</v>
      </c>
      <c r="C2">
        <v>5.41</v>
      </c>
      <c r="D2">
        <v>10</v>
      </c>
    </row>
    <row r="3" spans="1:4" x14ac:dyDescent="0.25">
      <c r="A3" t="s">
        <v>648</v>
      </c>
      <c r="B3">
        <v>1</v>
      </c>
      <c r="C3">
        <v>6</v>
      </c>
      <c r="D3">
        <v>9</v>
      </c>
    </row>
    <row r="4" spans="1:4" x14ac:dyDescent="0.25">
      <c r="A4" t="s">
        <v>86</v>
      </c>
      <c r="B4">
        <v>1</v>
      </c>
      <c r="C4">
        <v>6.02</v>
      </c>
      <c r="D4">
        <v>8</v>
      </c>
    </row>
    <row r="5" spans="1:4" x14ac:dyDescent="0.25">
      <c r="A5" t="s">
        <v>697</v>
      </c>
      <c r="B5">
        <v>1</v>
      </c>
      <c r="C5">
        <v>6.12</v>
      </c>
      <c r="D5">
        <v>7</v>
      </c>
    </row>
    <row r="6" spans="1:4" x14ac:dyDescent="0.25">
      <c r="A6" t="s">
        <v>770</v>
      </c>
      <c r="B6">
        <v>1</v>
      </c>
      <c r="C6">
        <v>6.25</v>
      </c>
      <c r="D6">
        <v>6</v>
      </c>
    </row>
    <row r="7" spans="1:4" x14ac:dyDescent="0.25">
      <c r="A7" t="s">
        <v>772</v>
      </c>
      <c r="B7">
        <v>1</v>
      </c>
      <c r="C7">
        <v>6.56</v>
      </c>
      <c r="D7">
        <v>5</v>
      </c>
    </row>
    <row r="8" spans="1:4" x14ac:dyDescent="0.25">
      <c r="A8" t="s">
        <v>782</v>
      </c>
      <c r="B8">
        <v>2</v>
      </c>
      <c r="C8">
        <v>6.51</v>
      </c>
      <c r="D8">
        <v>10</v>
      </c>
    </row>
    <row r="9" spans="1:4" x14ac:dyDescent="0.25">
      <c r="A9" t="s">
        <v>778</v>
      </c>
      <c r="B9">
        <v>2</v>
      </c>
      <c r="C9">
        <v>7.01</v>
      </c>
      <c r="D9">
        <v>9</v>
      </c>
    </row>
    <row r="10" spans="1:4" x14ac:dyDescent="0.25">
      <c r="A10" t="s">
        <v>767</v>
      </c>
      <c r="B10">
        <v>2</v>
      </c>
      <c r="C10">
        <v>7.04</v>
      </c>
      <c r="D10">
        <v>8</v>
      </c>
    </row>
    <row r="11" spans="1:4" x14ac:dyDescent="0.25">
      <c r="A11" t="s">
        <v>781</v>
      </c>
      <c r="B11">
        <v>2</v>
      </c>
      <c r="C11">
        <v>7.33</v>
      </c>
      <c r="D11">
        <v>7</v>
      </c>
    </row>
    <row r="12" spans="1:4" x14ac:dyDescent="0.25">
      <c r="A12" t="s">
        <v>319</v>
      </c>
      <c r="B12">
        <v>3</v>
      </c>
      <c r="C12">
        <v>7.12</v>
      </c>
      <c r="D12">
        <v>10</v>
      </c>
    </row>
    <row r="13" spans="1:4" x14ac:dyDescent="0.25">
      <c r="A13" t="s">
        <v>122</v>
      </c>
      <c r="B13">
        <v>3</v>
      </c>
      <c r="C13">
        <v>7.15</v>
      </c>
      <c r="D13">
        <v>9</v>
      </c>
    </row>
    <row r="14" spans="1:4" x14ac:dyDescent="0.25">
      <c r="A14" t="s">
        <v>264</v>
      </c>
      <c r="B14">
        <v>3</v>
      </c>
      <c r="C14">
        <v>7.45</v>
      </c>
      <c r="D14">
        <v>8</v>
      </c>
    </row>
    <row r="15" spans="1:4" x14ac:dyDescent="0.25">
      <c r="A15" t="s">
        <v>773</v>
      </c>
      <c r="B15">
        <v>3</v>
      </c>
      <c r="C15">
        <v>8.0399999999999991</v>
      </c>
      <c r="D15">
        <v>7</v>
      </c>
    </row>
    <row r="16" spans="1:4" x14ac:dyDescent="0.25">
      <c r="A16" t="s">
        <v>774</v>
      </c>
      <c r="B16">
        <v>3</v>
      </c>
      <c r="C16">
        <v>8.0500000000000007</v>
      </c>
      <c r="D16">
        <v>6</v>
      </c>
    </row>
    <row r="17" spans="1:5" x14ac:dyDescent="0.25">
      <c r="A17" t="s">
        <v>769</v>
      </c>
      <c r="B17">
        <v>4</v>
      </c>
      <c r="C17">
        <v>8.35</v>
      </c>
      <c r="D17">
        <v>10</v>
      </c>
    </row>
    <row r="18" spans="1:5" x14ac:dyDescent="0.25">
      <c r="A18" t="s">
        <v>779</v>
      </c>
      <c r="B18">
        <v>4</v>
      </c>
      <c r="C18">
        <v>9.1</v>
      </c>
      <c r="D18">
        <v>9</v>
      </c>
    </row>
    <row r="19" spans="1:5" x14ac:dyDescent="0.25">
      <c r="A19" t="s">
        <v>775</v>
      </c>
      <c r="B19" t="s">
        <v>162</v>
      </c>
      <c r="C19">
        <v>5.25</v>
      </c>
      <c r="D19">
        <v>10</v>
      </c>
    </row>
    <row r="20" spans="1:5" x14ac:dyDescent="0.25">
      <c r="A20" t="s">
        <v>69</v>
      </c>
      <c r="B20" t="s">
        <v>162</v>
      </c>
      <c r="C20">
        <v>5.34</v>
      </c>
      <c r="D20">
        <v>9</v>
      </c>
    </row>
    <row r="21" spans="1:5" x14ac:dyDescent="0.25">
      <c r="A21" t="s">
        <v>766</v>
      </c>
      <c r="B21" t="s">
        <v>784</v>
      </c>
      <c r="C21">
        <v>6.21</v>
      </c>
      <c r="D21">
        <v>10</v>
      </c>
    </row>
    <row r="22" spans="1:5" x14ac:dyDescent="0.25">
      <c r="A22" t="s">
        <v>768</v>
      </c>
      <c r="B22" t="s">
        <v>784</v>
      </c>
      <c r="C22">
        <v>6.36</v>
      </c>
      <c r="D22">
        <v>9</v>
      </c>
    </row>
    <row r="23" spans="1:5" x14ac:dyDescent="0.25">
      <c r="A23" t="s">
        <v>771</v>
      </c>
      <c r="B23" t="s">
        <v>784</v>
      </c>
      <c r="C23">
        <v>6.51</v>
      </c>
      <c r="D23">
        <v>8</v>
      </c>
    </row>
    <row r="24" spans="1:5" x14ac:dyDescent="0.25">
      <c r="A24" t="s">
        <v>780</v>
      </c>
      <c r="B24" t="s">
        <v>784</v>
      </c>
      <c r="C24">
        <v>6.55</v>
      </c>
      <c r="D24">
        <v>7</v>
      </c>
    </row>
    <row r="25" spans="1:5" x14ac:dyDescent="0.25">
      <c r="A25" t="s">
        <v>785</v>
      </c>
      <c r="B25" t="s">
        <v>784</v>
      </c>
      <c r="C25">
        <v>7.42</v>
      </c>
      <c r="D25">
        <v>6</v>
      </c>
    </row>
    <row r="26" spans="1:5" x14ac:dyDescent="0.25">
      <c r="A26" t="s">
        <v>765</v>
      </c>
      <c r="B26" t="s">
        <v>708</v>
      </c>
      <c r="C26">
        <v>5.24</v>
      </c>
      <c r="E26" t="s">
        <v>786</v>
      </c>
    </row>
    <row r="27" spans="1:5" x14ac:dyDescent="0.25">
      <c r="A27" t="s">
        <v>777</v>
      </c>
      <c r="B27" t="s">
        <v>708</v>
      </c>
      <c r="C27">
        <v>6.41</v>
      </c>
      <c r="E27" t="s">
        <v>786</v>
      </c>
    </row>
    <row r="28" spans="1:5" x14ac:dyDescent="0.25">
      <c r="A28" t="s">
        <v>294</v>
      </c>
      <c r="B28" t="s">
        <v>708</v>
      </c>
      <c r="C28">
        <v>6.45</v>
      </c>
      <c r="E28" t="s">
        <v>786</v>
      </c>
    </row>
    <row r="29" spans="1:5" x14ac:dyDescent="0.25">
      <c r="A29" t="s">
        <v>787</v>
      </c>
      <c r="B29" t="s">
        <v>708</v>
      </c>
      <c r="C29">
        <v>6.58</v>
      </c>
      <c r="E29" t="s">
        <v>788</v>
      </c>
    </row>
  </sheetData>
  <sortState ref="A2:Q35">
    <sortCondition ref="B2:B35"/>
    <sortCondition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Standings</vt:lpstr>
      <vt:lpstr>Old Monks</vt:lpstr>
      <vt:lpstr>Tees Barrage</vt:lpstr>
      <vt:lpstr>Thirsk 10</vt:lpstr>
      <vt:lpstr>Harriers Track Day</vt:lpstr>
      <vt:lpstr>Pier to Pier</vt:lpstr>
      <vt:lpstr>Durham Coastal</vt:lpstr>
      <vt:lpstr>Sunderland</vt:lpstr>
      <vt:lpstr>NYMAC Relays</vt:lpstr>
      <vt:lpstr>Coxhoe Trail</vt:lpstr>
      <vt:lpstr>York Marathon and 10M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Boredof Thisnow</cp:lastModifiedBy>
  <cp:lastPrinted>2017-10-26T18:49:36Z</cp:lastPrinted>
  <dcterms:created xsi:type="dcterms:W3CDTF">2017-10-26T18:08:34Z</dcterms:created>
  <dcterms:modified xsi:type="dcterms:W3CDTF">2019-10-21T10:02:12Z</dcterms:modified>
</cp:coreProperties>
</file>