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1" activeTab="11"/>
  </bookViews>
  <sheets>
    <sheet name="TT 2019" sheetId="2" r:id="rId1"/>
    <sheet name="Jan 19" sheetId="3" r:id="rId2"/>
    <sheet name="Feb 19" sheetId="4" r:id="rId3"/>
    <sheet name="Mar 19" sheetId="5" r:id="rId4"/>
    <sheet name="April 19" sheetId="6" r:id="rId5"/>
    <sheet name="May 19" sheetId="7" r:id="rId6"/>
    <sheet name="June 19" sheetId="8" r:id="rId7"/>
    <sheet name="July 19" sheetId="9" r:id="rId8"/>
    <sheet name="Aug 19" sheetId="12" r:id="rId9"/>
    <sheet name="Sep 19" sheetId="13" r:id="rId10"/>
    <sheet name="Oct 19" sheetId="14" r:id="rId11"/>
    <sheet name="Nov 19 Final" sheetId="15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0" i="15" l="1"/>
  <c r="AJ50" i="15"/>
  <c r="AI50" i="15"/>
  <c r="AH50" i="15"/>
  <c r="AG50" i="15"/>
  <c r="AF50" i="15"/>
  <c r="AE50" i="15"/>
  <c r="AD50" i="15"/>
  <c r="AC50" i="15"/>
  <c r="AB50" i="15"/>
  <c r="AA50" i="15"/>
  <c r="Z50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AO47" i="15" s="1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AO46" i="15" s="1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AS43" i="15" s="1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AS41" i="15" s="1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AT40" i="15" s="1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AP39" i="15" s="1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AS37" i="15" s="1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AS27" i="15" s="1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AS16" i="15" s="1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AS11" i="15" s="1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AS6" i="15" s="1"/>
  <c r="Z112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AV115" i="2" s="1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AV111" i="2" s="1"/>
  <c r="AV23" i="15" l="1"/>
  <c r="AV31" i="15"/>
  <c r="AU30" i="15"/>
  <c r="AS24" i="15"/>
  <c r="AQ6" i="15"/>
  <c r="AU11" i="15"/>
  <c r="AQ16" i="15"/>
  <c r="AQ20" i="15"/>
  <c r="AV10" i="15"/>
  <c r="AN18" i="15"/>
  <c r="AR18" i="15"/>
  <c r="AV18" i="15"/>
  <c r="AQ24" i="15"/>
  <c r="AQ27" i="15"/>
  <c r="AU9" i="15"/>
  <c r="AR10" i="15"/>
  <c r="AR17" i="15"/>
  <c r="AU18" i="15"/>
  <c r="AR21" i="15"/>
  <c r="AU22" i="15"/>
  <c r="AV34" i="15"/>
  <c r="AQ37" i="15"/>
  <c r="AM43" i="15"/>
  <c r="AQ43" i="15"/>
  <c r="AU43" i="15"/>
  <c r="AS47" i="15"/>
  <c r="AT44" i="15"/>
  <c r="AU46" i="15"/>
  <c r="AQ9" i="15"/>
  <c r="AR34" i="15"/>
  <c r="AR15" i="15"/>
  <c r="AS18" i="15"/>
  <c r="AT28" i="15"/>
  <c r="AT36" i="15"/>
  <c r="AO37" i="15"/>
  <c r="AP45" i="15"/>
  <c r="AO6" i="15"/>
  <c r="AU7" i="15"/>
  <c r="AO11" i="15"/>
  <c r="AO16" i="15"/>
  <c r="AO30" i="15"/>
  <c r="AR31" i="15"/>
  <c r="AM41" i="15"/>
  <c r="AQ41" i="15"/>
  <c r="AU41" i="15"/>
  <c r="AQ45" i="15"/>
  <c r="AU45" i="15"/>
  <c r="AU20" i="15"/>
  <c r="AO20" i="15"/>
  <c r="AO24" i="15"/>
  <c r="AO27" i="15"/>
  <c r="AV38" i="15"/>
  <c r="AR38" i="15"/>
  <c r="AN41" i="15"/>
  <c r="AR41" i="15"/>
  <c r="AV41" i="15"/>
  <c r="AQ47" i="15"/>
  <c r="AT48" i="15"/>
  <c r="AS14" i="15"/>
  <c r="AO14" i="15"/>
  <c r="AU14" i="15"/>
  <c r="AQ14" i="15"/>
  <c r="AT7" i="15"/>
  <c r="AO7" i="15"/>
  <c r="AS7" i="15"/>
  <c r="AM7" i="15"/>
  <c r="AT12" i="15"/>
  <c r="AS12" i="15"/>
  <c r="AU12" i="15"/>
  <c r="AO12" i="15"/>
  <c r="AM12" i="15"/>
  <c r="AQ7" i="15"/>
  <c r="AQ12" i="15"/>
  <c r="AM14" i="15"/>
  <c r="AP8" i="15"/>
  <c r="AT9" i="15"/>
  <c r="AS9" i="15"/>
  <c r="AO9" i="15"/>
  <c r="AM9" i="15"/>
  <c r="AS26" i="15"/>
  <c r="AQ26" i="15"/>
  <c r="AO26" i="15"/>
  <c r="AM26" i="15"/>
  <c r="AU26" i="15"/>
  <c r="AP13" i="15"/>
  <c r="AV13" i="15"/>
  <c r="AN13" i="15"/>
  <c r="AP19" i="15"/>
  <c r="AV19" i="15"/>
  <c r="AN19" i="15"/>
  <c r="AT22" i="15"/>
  <c r="AS22" i="15"/>
  <c r="AQ22" i="15"/>
  <c r="AM22" i="15"/>
  <c r="AV25" i="15"/>
  <c r="AR25" i="15"/>
  <c r="AN25" i="15"/>
  <c r="AP28" i="15"/>
  <c r="AO32" i="15"/>
  <c r="AS32" i="15"/>
  <c r="AQ32" i="15"/>
  <c r="AM32" i="15"/>
  <c r="AV50" i="15"/>
  <c r="AS50" i="15"/>
  <c r="AQ50" i="15"/>
  <c r="AU50" i="15"/>
  <c r="AO50" i="15"/>
  <c r="AM50" i="15"/>
  <c r="AT6" i="15"/>
  <c r="AM6" i="15"/>
  <c r="AU6" i="15"/>
  <c r="AP10" i="15"/>
  <c r="AN10" i="15"/>
  <c r="AT11" i="15"/>
  <c r="AQ11" i="15"/>
  <c r="AM11" i="15"/>
  <c r="AR13" i="15"/>
  <c r="AR19" i="15"/>
  <c r="AO22" i="15"/>
  <c r="AR23" i="15"/>
  <c r="AP23" i="15"/>
  <c r="AN23" i="15"/>
  <c r="AP25" i="15"/>
  <c r="AT29" i="15"/>
  <c r="AT30" i="15"/>
  <c r="AS30" i="15"/>
  <c r="AQ30" i="15"/>
  <c r="AM30" i="15"/>
  <c r="AU32" i="15"/>
  <c r="AT33" i="15"/>
  <c r="AS33" i="15"/>
  <c r="AQ33" i="15"/>
  <c r="AO33" i="15"/>
  <c r="AM33" i="15"/>
  <c r="AT35" i="15"/>
  <c r="AS35" i="15"/>
  <c r="AQ35" i="15"/>
  <c r="AU35" i="15"/>
  <c r="AM35" i="15"/>
  <c r="AT42" i="15"/>
  <c r="AS42" i="15"/>
  <c r="AO42" i="15"/>
  <c r="AQ18" i="15"/>
  <c r="AO18" i="15"/>
  <c r="AM18" i="15"/>
  <c r="AN32" i="15"/>
  <c r="AR32" i="15"/>
  <c r="AV32" i="15"/>
  <c r="AU33" i="15"/>
  <c r="AO35" i="15"/>
  <c r="AR49" i="15"/>
  <c r="AV49" i="15"/>
  <c r="AP49" i="15"/>
  <c r="AN49" i="15"/>
  <c r="AN20" i="15"/>
  <c r="AR20" i="15"/>
  <c r="AV20" i="15"/>
  <c r="AS20" i="15"/>
  <c r="AN38" i="15"/>
  <c r="AV46" i="15"/>
  <c r="AS46" i="15"/>
  <c r="AQ46" i="15"/>
  <c r="AM46" i="15"/>
  <c r="AT16" i="15"/>
  <c r="AM16" i="15"/>
  <c r="AU16" i="15"/>
  <c r="AM20" i="15"/>
  <c r="AT24" i="15"/>
  <c r="AM24" i="15"/>
  <c r="AU24" i="15"/>
  <c r="AN26" i="15"/>
  <c r="AR26" i="15"/>
  <c r="AV26" i="15"/>
  <c r="AT27" i="15"/>
  <c r="AM27" i="15"/>
  <c r="AU27" i="15"/>
  <c r="AP36" i="15"/>
  <c r="AO40" i="15"/>
  <c r="AN42" i="15"/>
  <c r="AR42" i="15"/>
  <c r="AV42" i="15"/>
  <c r="AM45" i="15"/>
  <c r="AP31" i="15"/>
  <c r="AN31" i="15"/>
  <c r="AU39" i="15"/>
  <c r="AT41" i="15"/>
  <c r="AO41" i="15"/>
  <c r="AN43" i="15"/>
  <c r="AR43" i="15"/>
  <c r="AV43" i="15"/>
  <c r="AV47" i="15"/>
  <c r="AM47" i="15"/>
  <c r="AU47" i="15"/>
  <c r="AP34" i="15"/>
  <c r="AN34" i="15"/>
  <c r="AT37" i="15"/>
  <c r="AM37" i="15"/>
  <c r="AU37" i="15"/>
  <c r="AM42" i="15"/>
  <c r="AQ42" i="15"/>
  <c r="AU42" i="15"/>
  <c r="AT43" i="15"/>
  <c r="AO43" i="15"/>
  <c r="AS8" i="15"/>
  <c r="AO8" i="15"/>
  <c r="AU8" i="15"/>
  <c r="AQ8" i="15"/>
  <c r="AM8" i="15"/>
  <c r="AL8" i="15"/>
  <c r="AT8" i="15"/>
  <c r="AP15" i="15"/>
  <c r="AP17" i="15"/>
  <c r="AP21" i="15"/>
  <c r="AN6" i="15"/>
  <c r="AR6" i="15"/>
  <c r="AV6" i="15"/>
  <c r="AN7" i="15"/>
  <c r="AR7" i="15"/>
  <c r="AV7" i="15"/>
  <c r="AN8" i="15"/>
  <c r="AV8" i="15"/>
  <c r="AV14" i="15"/>
  <c r="AT20" i="15"/>
  <c r="AU23" i="15"/>
  <c r="AQ23" i="15"/>
  <c r="AM23" i="15"/>
  <c r="AS23" i="15"/>
  <c r="AO23" i="15"/>
  <c r="AL23" i="15"/>
  <c r="AT23" i="15"/>
  <c r="AS28" i="15"/>
  <c r="AO28" i="15"/>
  <c r="AU28" i="15"/>
  <c r="AQ28" i="15"/>
  <c r="AM28" i="15"/>
  <c r="AV28" i="15"/>
  <c r="AN28" i="15"/>
  <c r="AR28" i="15"/>
  <c r="AL28" i="15"/>
  <c r="AS36" i="15"/>
  <c r="AO36" i="15"/>
  <c r="AU36" i="15"/>
  <c r="AQ36" i="15"/>
  <c r="AM36" i="15"/>
  <c r="AV36" i="15"/>
  <c r="AN36" i="15"/>
  <c r="AR36" i="15"/>
  <c r="AL36" i="15"/>
  <c r="AT39" i="15"/>
  <c r="AS39" i="15"/>
  <c r="AO39" i="15"/>
  <c r="AV39" i="15"/>
  <c r="AQ39" i="15"/>
  <c r="AM39" i="15"/>
  <c r="AR39" i="15"/>
  <c r="AN39" i="15"/>
  <c r="AL39" i="15"/>
  <c r="AV44" i="15"/>
  <c r="AR44" i="15"/>
  <c r="AN44" i="15"/>
  <c r="AU44" i="15"/>
  <c r="AQ44" i="15"/>
  <c r="AM44" i="15"/>
  <c r="AS44" i="15"/>
  <c r="AO44" i="15"/>
  <c r="AP44" i="15"/>
  <c r="AL44" i="15"/>
  <c r="AS15" i="15"/>
  <c r="AO15" i="15"/>
  <c r="AU15" i="15"/>
  <c r="AQ15" i="15"/>
  <c r="AM15" i="15"/>
  <c r="AL15" i="15"/>
  <c r="AT15" i="15"/>
  <c r="AS17" i="15"/>
  <c r="AO17" i="15"/>
  <c r="AU17" i="15"/>
  <c r="AQ17" i="15"/>
  <c r="AM17" i="15"/>
  <c r="AL17" i="15"/>
  <c r="AT17" i="15"/>
  <c r="AS21" i="15"/>
  <c r="AO21" i="15"/>
  <c r="AU21" i="15"/>
  <c r="AQ21" i="15"/>
  <c r="AM21" i="15"/>
  <c r="AL21" i="15"/>
  <c r="AT21" i="15"/>
  <c r="AS29" i="15"/>
  <c r="AO29" i="15"/>
  <c r="AU29" i="15"/>
  <c r="AQ29" i="15"/>
  <c r="AM29" i="15"/>
  <c r="AR29" i="15"/>
  <c r="AV29" i="15"/>
  <c r="AN29" i="15"/>
  <c r="AL29" i="15"/>
  <c r="AL6" i="15"/>
  <c r="AP6" i="15"/>
  <c r="AL7" i="15"/>
  <c r="AP7" i="15"/>
  <c r="AR8" i="15"/>
  <c r="AU10" i="15"/>
  <c r="AQ10" i="15"/>
  <c r="AM10" i="15"/>
  <c r="AS10" i="15"/>
  <c r="AO10" i="15"/>
  <c r="AL10" i="15"/>
  <c r="AT10" i="15"/>
  <c r="AU13" i="15"/>
  <c r="AQ13" i="15"/>
  <c r="AM13" i="15"/>
  <c r="AS13" i="15"/>
  <c r="AO13" i="15"/>
  <c r="AL13" i="15"/>
  <c r="AT13" i="15"/>
  <c r="AN15" i="15"/>
  <c r="AV15" i="15"/>
  <c r="AN17" i="15"/>
  <c r="AV17" i="15"/>
  <c r="AT18" i="15"/>
  <c r="AU19" i="15"/>
  <c r="AQ19" i="15"/>
  <c r="AM19" i="15"/>
  <c r="AS19" i="15"/>
  <c r="AO19" i="15"/>
  <c r="AL19" i="15"/>
  <c r="AT19" i="15"/>
  <c r="AN21" i="15"/>
  <c r="AV21" i="15"/>
  <c r="AP29" i="15"/>
  <c r="AN9" i="15"/>
  <c r="AR9" i="15"/>
  <c r="AV9" i="15"/>
  <c r="AN11" i="15"/>
  <c r="AR11" i="15"/>
  <c r="AV11" i="15"/>
  <c r="AN12" i="15"/>
  <c r="AR12" i="15"/>
  <c r="AV12" i="15"/>
  <c r="AL14" i="15"/>
  <c r="AP14" i="15"/>
  <c r="AT14" i="15"/>
  <c r="AN16" i="15"/>
  <c r="AR16" i="15"/>
  <c r="AV16" i="15"/>
  <c r="AL18" i="15"/>
  <c r="AP18" i="15"/>
  <c r="AL20" i="15"/>
  <c r="AP20" i="15"/>
  <c r="AN22" i="15"/>
  <c r="AR22" i="15"/>
  <c r="AV22" i="15"/>
  <c r="AN24" i="15"/>
  <c r="AR24" i="15"/>
  <c r="AV24" i="15"/>
  <c r="AU25" i="15"/>
  <c r="AQ25" i="15"/>
  <c r="AM25" i="15"/>
  <c r="AS25" i="15"/>
  <c r="AO25" i="15"/>
  <c r="AL25" i="15"/>
  <c r="AT25" i="15"/>
  <c r="AT32" i="15"/>
  <c r="AU38" i="15"/>
  <c r="AQ38" i="15"/>
  <c r="AM38" i="15"/>
  <c r="AS38" i="15"/>
  <c r="AO38" i="15"/>
  <c r="AL38" i="15"/>
  <c r="AT38" i="15"/>
  <c r="AU40" i="15"/>
  <c r="AQ40" i="15"/>
  <c r="AM40" i="15"/>
  <c r="AS40" i="15"/>
  <c r="AN40" i="15"/>
  <c r="AV40" i="15"/>
  <c r="AP40" i="15"/>
  <c r="AL40" i="15"/>
  <c r="AL9" i="15"/>
  <c r="AP9" i="15"/>
  <c r="AL11" i="15"/>
  <c r="AP11" i="15"/>
  <c r="AL12" i="15"/>
  <c r="AP12" i="15"/>
  <c r="AN14" i="15"/>
  <c r="AR14" i="15"/>
  <c r="AL16" i="15"/>
  <c r="AP16" i="15"/>
  <c r="AL22" i="15"/>
  <c r="AP22" i="15"/>
  <c r="AL24" i="15"/>
  <c r="AP24" i="15"/>
  <c r="AT26" i="15"/>
  <c r="AU31" i="15"/>
  <c r="AQ31" i="15"/>
  <c r="AM31" i="15"/>
  <c r="AS31" i="15"/>
  <c r="AO31" i="15"/>
  <c r="AL31" i="15"/>
  <c r="AT31" i="15"/>
  <c r="AU34" i="15"/>
  <c r="AQ34" i="15"/>
  <c r="AM34" i="15"/>
  <c r="AS34" i="15"/>
  <c r="AO34" i="15"/>
  <c r="AL34" i="15"/>
  <c r="AT34" i="15"/>
  <c r="AP38" i="15"/>
  <c r="AR40" i="15"/>
  <c r="AS48" i="15"/>
  <c r="AO48" i="15"/>
  <c r="AU48" i="15"/>
  <c r="AQ48" i="15"/>
  <c r="AM48" i="15"/>
  <c r="AR48" i="15"/>
  <c r="AP48" i="15"/>
  <c r="AN48" i="15"/>
  <c r="AV48" i="15"/>
  <c r="AL48" i="15"/>
  <c r="AL26" i="15"/>
  <c r="AP26" i="15"/>
  <c r="AN27" i="15"/>
  <c r="AR27" i="15"/>
  <c r="AV27" i="15"/>
  <c r="AN30" i="15"/>
  <c r="AR30" i="15"/>
  <c r="AV30" i="15"/>
  <c r="AL32" i="15"/>
  <c r="AP32" i="15"/>
  <c r="AN33" i="15"/>
  <c r="AR33" i="15"/>
  <c r="AV33" i="15"/>
  <c r="AN35" i="15"/>
  <c r="AR35" i="15"/>
  <c r="AV35" i="15"/>
  <c r="AN37" i="15"/>
  <c r="AR37" i="15"/>
  <c r="AV37" i="15"/>
  <c r="AS45" i="15"/>
  <c r="AO45" i="15"/>
  <c r="AV45" i="15"/>
  <c r="AR45" i="15"/>
  <c r="AN45" i="15"/>
  <c r="AL45" i="15"/>
  <c r="AT45" i="15"/>
  <c r="AL27" i="15"/>
  <c r="AP27" i="15"/>
  <c r="AL30" i="15"/>
  <c r="AP30" i="15"/>
  <c r="AL33" i="15"/>
  <c r="AP33" i="15"/>
  <c r="AL35" i="15"/>
  <c r="AP35" i="15"/>
  <c r="AL37" i="15"/>
  <c r="AP37" i="15"/>
  <c r="AL41" i="15"/>
  <c r="AP41" i="15"/>
  <c r="AL42" i="15"/>
  <c r="AP42" i="15"/>
  <c r="AL43" i="15"/>
  <c r="AP43" i="15"/>
  <c r="AU49" i="15"/>
  <c r="AQ49" i="15"/>
  <c r="AM49" i="15"/>
  <c r="AS49" i="15"/>
  <c r="AO49" i="15"/>
  <c r="AL49" i="15"/>
  <c r="AT49" i="15"/>
  <c r="AL46" i="15"/>
  <c r="AP46" i="15"/>
  <c r="AT46" i="15"/>
  <c r="AL47" i="15"/>
  <c r="AP47" i="15"/>
  <c r="AT47" i="15"/>
  <c r="AL50" i="15"/>
  <c r="AP50" i="15"/>
  <c r="AT50" i="15"/>
  <c r="AN46" i="15"/>
  <c r="AR46" i="15"/>
  <c r="AN47" i="15"/>
  <c r="AR47" i="15"/>
  <c r="AN50" i="15"/>
  <c r="AR50" i="15"/>
  <c r="AL115" i="2"/>
  <c r="AT115" i="2"/>
  <c r="AM115" i="2"/>
  <c r="AQ115" i="2"/>
  <c r="AU115" i="2"/>
  <c r="AO115" i="2"/>
  <c r="AS115" i="2"/>
  <c r="AP115" i="2"/>
  <c r="AN115" i="2"/>
  <c r="AR115" i="2"/>
  <c r="AP111" i="2"/>
  <c r="AT111" i="2"/>
  <c r="AM111" i="2"/>
  <c r="AQ111" i="2"/>
  <c r="AU111" i="2"/>
  <c r="AO111" i="2"/>
  <c r="AS111" i="2"/>
  <c r="AL111" i="2"/>
  <c r="AN111" i="2"/>
  <c r="AR111" i="2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AS44" i="14" s="1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AS37" i="14" s="1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AO31" i="14" s="1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AS22" i="14" s="1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AS20" i="14" s="1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AO16" i="14" s="1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AO14" i="14" s="1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AS12" i="14" s="1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AO9" i="14" s="1"/>
  <c r="AK8" i="14"/>
  <c r="AJ8" i="14"/>
  <c r="AI8" i="14"/>
  <c r="AH8" i="14"/>
  <c r="AG8" i="14"/>
  <c r="AF8" i="14"/>
  <c r="AE8" i="14"/>
  <c r="AD8" i="14"/>
  <c r="AC8" i="14"/>
  <c r="AB8" i="14"/>
  <c r="AA8" i="14"/>
  <c r="Z8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AO6" i="14" s="1"/>
  <c r="AK62" i="2"/>
  <c r="AJ62" i="2"/>
  <c r="AI62" i="2"/>
  <c r="AH62" i="2"/>
  <c r="AG62" i="2"/>
  <c r="AF62" i="2"/>
  <c r="AE62" i="2"/>
  <c r="AD62" i="2"/>
  <c r="AC62" i="2"/>
  <c r="AB62" i="2"/>
  <c r="AA62" i="2"/>
  <c r="Z62" i="2"/>
  <c r="Z61" i="2"/>
  <c r="AM61" i="2" s="1"/>
  <c r="AA61" i="2"/>
  <c r="AB61" i="2"/>
  <c r="AC61" i="2"/>
  <c r="AD61" i="2"/>
  <c r="AE61" i="2"/>
  <c r="AF61" i="2"/>
  <c r="AG61" i="2"/>
  <c r="AH61" i="2"/>
  <c r="AI61" i="2"/>
  <c r="AJ61" i="2"/>
  <c r="AK61" i="2"/>
  <c r="AL61" i="2"/>
  <c r="AP61" i="2"/>
  <c r="AT61" i="2"/>
  <c r="AU50" i="14" l="1"/>
  <c r="AU11" i="14"/>
  <c r="AU24" i="14"/>
  <c r="AM47" i="14"/>
  <c r="AV23" i="14"/>
  <c r="AT26" i="14"/>
  <c r="AP33" i="14"/>
  <c r="AP34" i="14"/>
  <c r="AN46" i="14"/>
  <c r="AV48" i="14"/>
  <c r="AN14" i="14"/>
  <c r="AR14" i="14"/>
  <c r="AV14" i="14"/>
  <c r="AS9" i="14"/>
  <c r="AQ9" i="14"/>
  <c r="AU38" i="14"/>
  <c r="AM44" i="14"/>
  <c r="AQ44" i="14"/>
  <c r="AU44" i="14"/>
  <c r="AQ14" i="14"/>
  <c r="AQ16" i="14"/>
  <c r="AU16" i="14"/>
  <c r="AU20" i="14"/>
  <c r="AM31" i="14"/>
  <c r="AQ31" i="14"/>
  <c r="AU31" i="14"/>
  <c r="AR15" i="14"/>
  <c r="AU22" i="14"/>
  <c r="AS31" i="14"/>
  <c r="AP38" i="14"/>
  <c r="AP43" i="14"/>
  <c r="AP46" i="14"/>
  <c r="AT46" i="14"/>
  <c r="AM28" i="14"/>
  <c r="AS28" i="14"/>
  <c r="AO28" i="14"/>
  <c r="AO11" i="14"/>
  <c r="AO12" i="14"/>
  <c r="AQ34" i="14"/>
  <c r="AQ33" i="14"/>
  <c r="AN47" i="14"/>
  <c r="AQ50" i="14"/>
  <c r="AQ12" i="14"/>
  <c r="AU14" i="14"/>
  <c r="AP28" i="14"/>
  <c r="AT28" i="14"/>
  <c r="AT6" i="14"/>
  <c r="AP8" i="14"/>
  <c r="AS14" i="14"/>
  <c r="AQ20" i="14"/>
  <c r="AT27" i="14"/>
  <c r="AU28" i="14"/>
  <c r="AR31" i="14"/>
  <c r="AV31" i="14"/>
  <c r="AU37" i="14"/>
  <c r="AR38" i="14"/>
  <c r="AR43" i="14"/>
  <c r="AT47" i="14"/>
  <c r="AV47" i="14"/>
  <c r="AN48" i="14"/>
  <c r="AR48" i="14"/>
  <c r="AV34" i="14"/>
  <c r="AM38" i="14"/>
  <c r="AM43" i="14"/>
  <c r="AR46" i="14"/>
  <c r="AQ48" i="14"/>
  <c r="AO48" i="14"/>
  <c r="AU49" i="14"/>
  <c r="AP19" i="14"/>
  <c r="AV19" i="14"/>
  <c r="AR19" i="14"/>
  <c r="AN19" i="14"/>
  <c r="AT25" i="14"/>
  <c r="AO25" i="14"/>
  <c r="AU25" i="14"/>
  <c r="AS25" i="14"/>
  <c r="AR25" i="14"/>
  <c r="AM25" i="14"/>
  <c r="AV7" i="14"/>
  <c r="AP10" i="14"/>
  <c r="AV10" i="14"/>
  <c r="AN10" i="14"/>
  <c r="AP13" i="14"/>
  <c r="AR13" i="14"/>
  <c r="AV13" i="14"/>
  <c r="AN13" i="14"/>
  <c r="AO18" i="14"/>
  <c r="AU18" i="14"/>
  <c r="AQ18" i="14"/>
  <c r="AS18" i="14"/>
  <c r="AM18" i="14"/>
  <c r="AS6" i="14"/>
  <c r="AP6" i="14"/>
  <c r="AN6" i="14"/>
  <c r="AR10" i="14"/>
  <c r="AT11" i="14"/>
  <c r="AS11" i="14"/>
  <c r="AQ11" i="14"/>
  <c r="AM11" i="14"/>
  <c r="AT24" i="14"/>
  <c r="AO24" i="14"/>
  <c r="AM20" i="14"/>
  <c r="AR21" i="14"/>
  <c r="AT22" i="14"/>
  <c r="AQ22" i="14"/>
  <c r="AM22" i="14"/>
  <c r="AR23" i="14"/>
  <c r="AN23" i="14"/>
  <c r="AQ24" i="14"/>
  <c r="AQ25" i="14"/>
  <c r="AV30" i="14"/>
  <c r="AU30" i="14"/>
  <c r="AM30" i="14"/>
  <c r="AR17" i="14"/>
  <c r="AM24" i="14"/>
  <c r="AU29" i="14"/>
  <c r="AQ29" i="14"/>
  <c r="AM29" i="14"/>
  <c r="AV6" i="14"/>
  <c r="AT9" i="14"/>
  <c r="AM9" i="14"/>
  <c r="AU9" i="14"/>
  <c r="AT12" i="14"/>
  <c r="AM12" i="14"/>
  <c r="AU12" i="14"/>
  <c r="AM14" i="14"/>
  <c r="AT16" i="14"/>
  <c r="AS16" i="14"/>
  <c r="AM16" i="14"/>
  <c r="AN18" i="14"/>
  <c r="AR18" i="14"/>
  <c r="AV18" i="14"/>
  <c r="AO20" i="14"/>
  <c r="AO22" i="14"/>
  <c r="AP23" i="14"/>
  <c r="AS24" i="14"/>
  <c r="AN25" i="14"/>
  <c r="AV25" i="14"/>
  <c r="AQ30" i="14"/>
  <c r="AN20" i="14"/>
  <c r="AR20" i="14"/>
  <c r="AV20" i="14"/>
  <c r="AR26" i="14"/>
  <c r="AO26" i="14"/>
  <c r="AQ27" i="14"/>
  <c r="AN27" i="14"/>
  <c r="AP29" i="14"/>
  <c r="AT36" i="14"/>
  <c r="AS36" i="14"/>
  <c r="AP36" i="14"/>
  <c r="AQ49" i="14"/>
  <c r="AM49" i="14"/>
  <c r="AM37" i="14"/>
  <c r="AT44" i="14"/>
  <c r="AR44" i="14"/>
  <c r="AO44" i="14"/>
  <c r="AT31" i="14"/>
  <c r="AN31" i="14"/>
  <c r="AU43" i="14"/>
  <c r="AN44" i="14"/>
  <c r="AV44" i="14"/>
  <c r="AM46" i="14"/>
  <c r="AU46" i="14"/>
  <c r="AQ47" i="14"/>
  <c r="AU48" i="14"/>
  <c r="AP49" i="14"/>
  <c r="AN36" i="14"/>
  <c r="AV36" i="14"/>
  <c r="AP37" i="14"/>
  <c r="AT48" i="14"/>
  <c r="AM48" i="14"/>
  <c r="AS48" i="14"/>
  <c r="AV50" i="14"/>
  <c r="AM50" i="14"/>
  <c r="AO7" i="14"/>
  <c r="AT7" i="14"/>
  <c r="AS8" i="14"/>
  <c r="AO8" i="14"/>
  <c r="AU8" i="14"/>
  <c r="AQ8" i="14"/>
  <c r="AM8" i="14"/>
  <c r="AL8" i="14"/>
  <c r="AT8" i="14"/>
  <c r="AP15" i="14"/>
  <c r="AP17" i="14"/>
  <c r="AP21" i="14"/>
  <c r="AU32" i="14"/>
  <c r="AQ32" i="14"/>
  <c r="AM32" i="14"/>
  <c r="AV32" i="14"/>
  <c r="AP32" i="14"/>
  <c r="AT32" i="14"/>
  <c r="AO32" i="14"/>
  <c r="AN32" i="14"/>
  <c r="AS32" i="14"/>
  <c r="AL32" i="14"/>
  <c r="AU6" i="14"/>
  <c r="AQ6" i="14"/>
  <c r="AM6" i="14"/>
  <c r="AL6" i="14"/>
  <c r="AR6" i="14"/>
  <c r="AP7" i="14"/>
  <c r="AN8" i="14"/>
  <c r="AV8" i="14"/>
  <c r="AT14" i="14"/>
  <c r="AT20" i="14"/>
  <c r="AU23" i="14"/>
  <c r="AQ23" i="14"/>
  <c r="AM23" i="14"/>
  <c r="AS23" i="14"/>
  <c r="AO23" i="14"/>
  <c r="AL23" i="14"/>
  <c r="AT23" i="14"/>
  <c r="AR32" i="14"/>
  <c r="AU7" i="14"/>
  <c r="AQ7" i="14"/>
  <c r="AM7" i="14"/>
  <c r="AL7" i="14"/>
  <c r="AR7" i="14"/>
  <c r="AS15" i="14"/>
  <c r="AO15" i="14"/>
  <c r="AU15" i="14"/>
  <c r="AQ15" i="14"/>
  <c r="AM15" i="14"/>
  <c r="AL15" i="14"/>
  <c r="AT15" i="14"/>
  <c r="AS17" i="14"/>
  <c r="AO17" i="14"/>
  <c r="AU17" i="14"/>
  <c r="AQ17" i="14"/>
  <c r="AM17" i="14"/>
  <c r="AL17" i="14"/>
  <c r="AT17" i="14"/>
  <c r="AS21" i="14"/>
  <c r="AO21" i="14"/>
  <c r="AU21" i="14"/>
  <c r="AQ21" i="14"/>
  <c r="AM21" i="14"/>
  <c r="AL21" i="14"/>
  <c r="AT21" i="14"/>
  <c r="AV35" i="14"/>
  <c r="AR35" i="14"/>
  <c r="AN35" i="14"/>
  <c r="AS35" i="14"/>
  <c r="AM35" i="14"/>
  <c r="AU35" i="14"/>
  <c r="AP35" i="14"/>
  <c r="AT35" i="14"/>
  <c r="AQ35" i="14"/>
  <c r="AO35" i="14"/>
  <c r="AL35" i="14"/>
  <c r="AU39" i="14"/>
  <c r="AQ39" i="14"/>
  <c r="AM39" i="14"/>
  <c r="AV39" i="14"/>
  <c r="AP39" i="14"/>
  <c r="AS39" i="14"/>
  <c r="AN39" i="14"/>
  <c r="AT39" i="14"/>
  <c r="AR39" i="14"/>
  <c r="AO39" i="14"/>
  <c r="AL39" i="14"/>
  <c r="AU45" i="14"/>
  <c r="AQ45" i="14"/>
  <c r="AM45" i="14"/>
  <c r="AV45" i="14"/>
  <c r="AP45" i="14"/>
  <c r="AS45" i="14"/>
  <c r="AN45" i="14"/>
  <c r="AT45" i="14"/>
  <c r="AR45" i="14"/>
  <c r="AO45" i="14"/>
  <c r="AL45" i="14"/>
  <c r="AN7" i="14"/>
  <c r="AS7" i="14"/>
  <c r="AR8" i="14"/>
  <c r="AU10" i="14"/>
  <c r="AQ10" i="14"/>
  <c r="AM10" i="14"/>
  <c r="AS10" i="14"/>
  <c r="AO10" i="14"/>
  <c r="AL10" i="14"/>
  <c r="AT10" i="14"/>
  <c r="AU13" i="14"/>
  <c r="AQ13" i="14"/>
  <c r="AM13" i="14"/>
  <c r="AS13" i="14"/>
  <c r="AO13" i="14"/>
  <c r="AL13" i="14"/>
  <c r="AT13" i="14"/>
  <c r="AN15" i="14"/>
  <c r="AV15" i="14"/>
  <c r="AN17" i="14"/>
  <c r="AV17" i="14"/>
  <c r="AT18" i="14"/>
  <c r="AU19" i="14"/>
  <c r="AQ19" i="14"/>
  <c r="AM19" i="14"/>
  <c r="AS19" i="14"/>
  <c r="AO19" i="14"/>
  <c r="AL19" i="14"/>
  <c r="AT19" i="14"/>
  <c r="AN21" i="14"/>
  <c r="AV21" i="14"/>
  <c r="AU26" i="14"/>
  <c r="AQ26" i="14"/>
  <c r="AM26" i="14"/>
  <c r="AV26" i="14"/>
  <c r="AP26" i="14"/>
  <c r="AS26" i="14"/>
  <c r="AN26" i="14"/>
  <c r="AL26" i="14"/>
  <c r="AS27" i="14"/>
  <c r="AO27" i="14"/>
  <c r="AU27" i="14"/>
  <c r="AP27" i="14"/>
  <c r="AR27" i="14"/>
  <c r="AM27" i="14"/>
  <c r="AL27" i="14"/>
  <c r="AV27" i="14"/>
  <c r="AV40" i="14"/>
  <c r="AR40" i="14"/>
  <c r="AN40" i="14"/>
  <c r="AU40" i="14"/>
  <c r="AP40" i="14"/>
  <c r="AS40" i="14"/>
  <c r="AM40" i="14"/>
  <c r="AT40" i="14"/>
  <c r="AQ40" i="14"/>
  <c r="AO40" i="14"/>
  <c r="AL40" i="14"/>
  <c r="AN9" i="14"/>
  <c r="AR9" i="14"/>
  <c r="AV9" i="14"/>
  <c r="AN11" i="14"/>
  <c r="AR11" i="14"/>
  <c r="AV11" i="14"/>
  <c r="AN12" i="14"/>
  <c r="AR12" i="14"/>
  <c r="AV12" i="14"/>
  <c r="AL14" i="14"/>
  <c r="AP14" i="14"/>
  <c r="AN16" i="14"/>
  <c r="AR16" i="14"/>
  <c r="AV16" i="14"/>
  <c r="AL18" i="14"/>
  <c r="AP18" i="14"/>
  <c r="AL20" i="14"/>
  <c r="AP20" i="14"/>
  <c r="AN22" i="14"/>
  <c r="AR22" i="14"/>
  <c r="AV22" i="14"/>
  <c r="AN24" i="14"/>
  <c r="AR24" i="14"/>
  <c r="AV24" i="14"/>
  <c r="AV28" i="14"/>
  <c r="AR28" i="14"/>
  <c r="AN28" i="14"/>
  <c r="AL28" i="14"/>
  <c r="AQ28" i="14"/>
  <c r="AV29" i="14"/>
  <c r="AR29" i="14"/>
  <c r="AN29" i="14"/>
  <c r="AT29" i="14"/>
  <c r="AO29" i="14"/>
  <c r="AL29" i="14"/>
  <c r="AS29" i="14"/>
  <c r="AP30" i="14"/>
  <c r="AL9" i="14"/>
  <c r="AP9" i="14"/>
  <c r="AL11" i="14"/>
  <c r="AP11" i="14"/>
  <c r="AL12" i="14"/>
  <c r="AP12" i="14"/>
  <c r="AL16" i="14"/>
  <c r="AP16" i="14"/>
  <c r="AL22" i="14"/>
  <c r="AP22" i="14"/>
  <c r="AL24" i="14"/>
  <c r="AP24" i="14"/>
  <c r="AS30" i="14"/>
  <c r="AO30" i="14"/>
  <c r="AT30" i="14"/>
  <c r="AN30" i="14"/>
  <c r="AL30" i="14"/>
  <c r="AR30" i="14"/>
  <c r="AV33" i="14"/>
  <c r="AR33" i="14"/>
  <c r="AN33" i="14"/>
  <c r="AT33" i="14"/>
  <c r="AO33" i="14"/>
  <c r="AL33" i="14"/>
  <c r="AS33" i="14"/>
  <c r="AS34" i="14"/>
  <c r="AO34" i="14"/>
  <c r="AR34" i="14"/>
  <c r="AM34" i="14"/>
  <c r="AL34" i="14"/>
  <c r="AT34" i="14"/>
  <c r="AM33" i="14"/>
  <c r="AU33" i="14"/>
  <c r="AN34" i="14"/>
  <c r="AU34" i="14"/>
  <c r="AT37" i="14"/>
  <c r="AT38" i="14"/>
  <c r="AT43" i="14"/>
  <c r="AL25" i="14"/>
  <c r="AP25" i="14"/>
  <c r="AL31" i="14"/>
  <c r="AP31" i="14"/>
  <c r="AO36" i="14"/>
  <c r="AO37" i="14"/>
  <c r="AN38" i="14"/>
  <c r="AN43" i="14"/>
  <c r="AS47" i="14"/>
  <c r="AO47" i="14"/>
  <c r="AU47" i="14"/>
  <c r="AP47" i="14"/>
  <c r="AL47" i="14"/>
  <c r="AR47" i="14"/>
  <c r="AV49" i="14"/>
  <c r="AR49" i="14"/>
  <c r="AN49" i="14"/>
  <c r="AT49" i="14"/>
  <c r="AO49" i="14"/>
  <c r="AL49" i="14"/>
  <c r="AS49" i="14"/>
  <c r="AP50" i="14"/>
  <c r="AU36" i="14"/>
  <c r="AQ36" i="14"/>
  <c r="AM36" i="14"/>
  <c r="AL36" i="14"/>
  <c r="AR36" i="14"/>
  <c r="AV37" i="14"/>
  <c r="AR37" i="14"/>
  <c r="AN37" i="14"/>
  <c r="AL37" i="14"/>
  <c r="AQ37" i="14"/>
  <c r="AS38" i="14"/>
  <c r="AO38" i="14"/>
  <c r="AL38" i="14"/>
  <c r="AQ38" i="14"/>
  <c r="AV38" i="14"/>
  <c r="AS43" i="14"/>
  <c r="AO43" i="14"/>
  <c r="AL43" i="14"/>
  <c r="AQ43" i="14"/>
  <c r="AV43" i="14"/>
  <c r="AS50" i="14"/>
  <c r="AO50" i="14"/>
  <c r="AT50" i="14"/>
  <c r="AN50" i="14"/>
  <c r="AL50" i="14"/>
  <c r="AR50" i="14"/>
  <c r="AL44" i="14"/>
  <c r="AP44" i="14"/>
  <c r="AS46" i="14"/>
  <c r="AO46" i="14"/>
  <c r="AL46" i="14"/>
  <c r="AQ46" i="14"/>
  <c r="AV46" i="14"/>
  <c r="AL48" i="14"/>
  <c r="AP48" i="14"/>
  <c r="AU62" i="2"/>
  <c r="AN62" i="2"/>
  <c r="AR62" i="2"/>
  <c r="AV62" i="2"/>
  <c r="AO62" i="2"/>
  <c r="AS62" i="2"/>
  <c r="AL62" i="2"/>
  <c r="AP62" i="2"/>
  <c r="AT62" i="2"/>
  <c r="AM62" i="2"/>
  <c r="AQ62" i="2"/>
  <c r="AR61" i="2"/>
  <c r="AV61" i="2"/>
  <c r="AN61" i="2"/>
  <c r="AS61" i="2"/>
  <c r="AO61" i="2"/>
  <c r="AU61" i="2"/>
  <c r="AQ61" i="2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AS44" i="13" s="1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AS39" i="13" s="1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AS35" i="13" s="1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AS34" i="13" s="1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AS21" i="13" s="1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AO19" i="13" s="1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AS16" i="13" s="1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AS13" i="13" s="1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Z7" i="2"/>
  <c r="AA7" i="2"/>
  <c r="AL7" i="2" s="1"/>
  <c r="AB7" i="2"/>
  <c r="AM7" i="2" s="1"/>
  <c r="AC7" i="2"/>
  <c r="AN7" i="2" s="1"/>
  <c r="AD7" i="2"/>
  <c r="AE7" i="2"/>
  <c r="AP7" i="2" s="1"/>
  <c r="AF7" i="2"/>
  <c r="AQ7" i="2" s="1"/>
  <c r="AG7" i="2"/>
  <c r="AR7" i="2" s="1"/>
  <c r="AH7" i="2"/>
  <c r="AI7" i="2"/>
  <c r="AT7" i="2" s="1"/>
  <c r="AJ7" i="2"/>
  <c r="AU7" i="2" s="1"/>
  <c r="AK7" i="2"/>
  <c r="AV7" i="2" s="1"/>
  <c r="AO7" i="2"/>
  <c r="AS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T8" i="2"/>
  <c r="Z9" i="2"/>
  <c r="AA9" i="2"/>
  <c r="AL9" i="2" s="1"/>
  <c r="AB9" i="2"/>
  <c r="AM9" i="2" s="1"/>
  <c r="AC9" i="2"/>
  <c r="AD9" i="2"/>
  <c r="AE9" i="2"/>
  <c r="AP9" i="2" s="1"/>
  <c r="AF9" i="2"/>
  <c r="AG9" i="2"/>
  <c r="AH9" i="2"/>
  <c r="AI9" i="2"/>
  <c r="AT9" i="2" s="1"/>
  <c r="AJ9" i="2"/>
  <c r="AK9" i="2"/>
  <c r="AQ9" i="2"/>
  <c r="AU9" i="2"/>
  <c r="Z11" i="2"/>
  <c r="AP11" i="2" s="1"/>
  <c r="AA11" i="2"/>
  <c r="AB11" i="2"/>
  <c r="AC11" i="2"/>
  <c r="AD11" i="2"/>
  <c r="AE11" i="2"/>
  <c r="AF11" i="2"/>
  <c r="AG11" i="2"/>
  <c r="AH11" i="2"/>
  <c r="AI11" i="2"/>
  <c r="AJ11" i="2"/>
  <c r="AK11" i="2"/>
  <c r="AO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Z17" i="2"/>
  <c r="AA17" i="2"/>
  <c r="AB17" i="2"/>
  <c r="AC17" i="2"/>
  <c r="AD17" i="2"/>
  <c r="AE17" i="2"/>
  <c r="AF17" i="2"/>
  <c r="AG17" i="2"/>
  <c r="AH17" i="2"/>
  <c r="AS17" i="2" s="1"/>
  <c r="AI17" i="2"/>
  <c r="AJ17" i="2"/>
  <c r="AK17" i="2"/>
  <c r="AO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O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O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O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O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O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AS11" i="2" l="1"/>
  <c r="AU11" i="2"/>
  <c r="AQ11" i="2"/>
  <c r="AM11" i="2"/>
  <c r="AM8" i="2"/>
  <c r="AR27" i="2"/>
  <c r="AP18" i="2"/>
  <c r="AT11" i="2"/>
  <c r="AL11" i="2"/>
  <c r="AN9" i="2"/>
  <c r="AP8" i="2"/>
  <c r="AO27" i="13"/>
  <c r="AO10" i="13"/>
  <c r="AT11" i="13"/>
  <c r="AT12" i="13"/>
  <c r="AP25" i="13"/>
  <c r="AM46" i="13"/>
  <c r="AM7" i="13"/>
  <c r="AQ7" i="13"/>
  <c r="AU7" i="13"/>
  <c r="AM16" i="13"/>
  <c r="AQ16" i="13"/>
  <c r="AU16" i="13"/>
  <c r="AN6" i="13"/>
  <c r="AN29" i="13"/>
  <c r="AR29" i="13"/>
  <c r="AN34" i="13"/>
  <c r="AR34" i="13"/>
  <c r="AV34" i="13"/>
  <c r="AV41" i="13"/>
  <c r="AV7" i="13"/>
  <c r="AR8" i="13"/>
  <c r="AR9" i="13"/>
  <c r="AV15" i="13"/>
  <c r="AP10" i="13"/>
  <c r="AT18" i="13"/>
  <c r="AQ20" i="13"/>
  <c r="AV22" i="13"/>
  <c r="AR24" i="13"/>
  <c r="AQ29" i="13"/>
  <c r="AU29" i="13"/>
  <c r="AR15" i="13"/>
  <c r="AR6" i="13"/>
  <c r="AV17" i="13"/>
  <c r="AV20" i="13"/>
  <c r="AQ46" i="13"/>
  <c r="AN17" i="13"/>
  <c r="AS41" i="13"/>
  <c r="AU46" i="13"/>
  <c r="AR7" i="13"/>
  <c r="AQ8" i="13"/>
  <c r="AU8" i="13"/>
  <c r="AS9" i="13"/>
  <c r="AM15" i="13"/>
  <c r="AQ15" i="13"/>
  <c r="AU15" i="13"/>
  <c r="AR16" i="13"/>
  <c r="AM22" i="13"/>
  <c r="AQ22" i="13"/>
  <c r="AU22" i="13"/>
  <c r="AQ25" i="13"/>
  <c r="AU33" i="13"/>
  <c r="AM36" i="13"/>
  <c r="AU36" i="13"/>
  <c r="AP39" i="13"/>
  <c r="AV44" i="13"/>
  <c r="AR44" i="13"/>
  <c r="AP46" i="13"/>
  <c r="AQ6" i="13"/>
  <c r="AU6" i="13"/>
  <c r="AN8" i="13"/>
  <c r="AM9" i="13"/>
  <c r="AQ9" i="13"/>
  <c r="AU9" i="13"/>
  <c r="AS10" i="13"/>
  <c r="AN12" i="13"/>
  <c r="AV12" i="13"/>
  <c r="AQ17" i="13"/>
  <c r="AS19" i="13"/>
  <c r="AR22" i="13"/>
  <c r="AU25" i="13"/>
  <c r="AT31" i="13"/>
  <c r="AP35" i="13"/>
  <c r="AR36" i="13"/>
  <c r="AV36" i="13"/>
  <c r="AM44" i="13"/>
  <c r="AU44" i="13"/>
  <c r="AN11" i="13"/>
  <c r="AV11" i="13"/>
  <c r="AU23" i="13"/>
  <c r="AQ23" i="13"/>
  <c r="AM23" i="13"/>
  <c r="AT32" i="13"/>
  <c r="AO32" i="13"/>
  <c r="AS32" i="13"/>
  <c r="AQ32" i="13"/>
  <c r="AM32" i="13"/>
  <c r="AO11" i="13"/>
  <c r="AO12" i="13"/>
  <c r="AP21" i="13"/>
  <c r="AS26" i="13"/>
  <c r="AP26" i="13"/>
  <c r="AO26" i="13"/>
  <c r="AV32" i="13"/>
  <c r="AT7" i="13"/>
  <c r="AN7" i="13"/>
  <c r="AT9" i="13"/>
  <c r="AO9" i="13"/>
  <c r="AS11" i="13"/>
  <c r="AM12" i="13"/>
  <c r="AQ12" i="13"/>
  <c r="AU12" i="13"/>
  <c r="AS12" i="13"/>
  <c r="AT15" i="13"/>
  <c r="AN15" i="13"/>
  <c r="AT16" i="13"/>
  <c r="AO16" i="13"/>
  <c r="AT17" i="13"/>
  <c r="AM17" i="13"/>
  <c r="AU17" i="13"/>
  <c r="AU28" i="13"/>
  <c r="AQ28" i="13"/>
  <c r="AP28" i="13"/>
  <c r="AM28" i="13"/>
  <c r="AT30" i="13"/>
  <c r="AS30" i="13"/>
  <c r="AR30" i="13"/>
  <c r="AO30" i="13"/>
  <c r="AN32" i="13"/>
  <c r="AR32" i="13"/>
  <c r="AT37" i="13"/>
  <c r="AO37" i="13"/>
  <c r="AV37" i="13"/>
  <c r="AS37" i="13"/>
  <c r="AN37" i="13"/>
  <c r="AT40" i="13"/>
  <c r="AU40" i="13"/>
  <c r="AM40" i="13"/>
  <c r="AQ42" i="13"/>
  <c r="AU42" i="13"/>
  <c r="AM42" i="13"/>
  <c r="AO13" i="13"/>
  <c r="AP18" i="13"/>
  <c r="AP13" i="13"/>
  <c r="AP23" i="13"/>
  <c r="AT24" i="13"/>
  <c r="AS24" i="13"/>
  <c r="AO24" i="13"/>
  <c r="AN24" i="13"/>
  <c r="AT6" i="13"/>
  <c r="AM6" i="13"/>
  <c r="AV6" i="13"/>
  <c r="AT8" i="13"/>
  <c r="AM8" i="13"/>
  <c r="AV8" i="13"/>
  <c r="AN9" i="13"/>
  <c r="AV9" i="13"/>
  <c r="AM11" i="13"/>
  <c r="AQ11" i="13"/>
  <c r="AU11" i="13"/>
  <c r="AR11" i="13"/>
  <c r="AR12" i="13"/>
  <c r="AN16" i="13"/>
  <c r="AV16" i="13"/>
  <c r="AR17" i="13"/>
  <c r="AU21" i="13"/>
  <c r="AN22" i="13"/>
  <c r="AV24" i="13"/>
  <c r="AR37" i="13"/>
  <c r="AM25" i="13"/>
  <c r="AT34" i="13"/>
  <c r="AO34" i="13"/>
  <c r="AQ36" i="13"/>
  <c r="AN36" i="13"/>
  <c r="AM24" i="13"/>
  <c r="AQ24" i="13"/>
  <c r="AU24" i="13"/>
  <c r="AM30" i="13"/>
  <c r="AQ30" i="13"/>
  <c r="AU30" i="13"/>
  <c r="AU32" i="13"/>
  <c r="AM37" i="13"/>
  <c r="AQ37" i="13"/>
  <c r="AU37" i="13"/>
  <c r="AO39" i="13"/>
  <c r="AO41" i="13"/>
  <c r="AR41" i="13"/>
  <c r="AN41" i="13"/>
  <c r="AO45" i="13"/>
  <c r="AS45" i="13"/>
  <c r="AP45" i="13"/>
  <c r="AS27" i="13"/>
  <c r="AT29" i="13"/>
  <c r="AM29" i="13"/>
  <c r="AV29" i="13"/>
  <c r="AN30" i="13"/>
  <c r="AV30" i="13"/>
  <c r="AM34" i="13"/>
  <c r="AQ34" i="13"/>
  <c r="AU34" i="13"/>
  <c r="AO35" i="13"/>
  <c r="AM41" i="13"/>
  <c r="AQ41" i="13"/>
  <c r="AU41" i="13"/>
  <c r="AQ44" i="13"/>
  <c r="AP42" i="13"/>
  <c r="AN44" i="13"/>
  <c r="AS14" i="13"/>
  <c r="AO14" i="13"/>
  <c r="AV14" i="13"/>
  <c r="AR14" i="13"/>
  <c r="AN14" i="13"/>
  <c r="AL14" i="13"/>
  <c r="AT14" i="13"/>
  <c r="AU14" i="13"/>
  <c r="AV10" i="13"/>
  <c r="AR10" i="13"/>
  <c r="AN10" i="13"/>
  <c r="AU10" i="13"/>
  <c r="AQ10" i="13"/>
  <c r="AM10" i="13"/>
  <c r="AL10" i="13"/>
  <c r="AT10" i="13"/>
  <c r="AV13" i="13"/>
  <c r="AR13" i="13"/>
  <c r="AN13" i="13"/>
  <c r="AU13" i="13"/>
  <c r="AQ13" i="13"/>
  <c r="AM13" i="13"/>
  <c r="AL13" i="13"/>
  <c r="AT13" i="13"/>
  <c r="AQ14" i="13"/>
  <c r="AS18" i="13"/>
  <c r="AO18" i="13"/>
  <c r="AU18" i="13"/>
  <c r="AQ18" i="13"/>
  <c r="AM18" i="13"/>
  <c r="AV18" i="13"/>
  <c r="AR18" i="13"/>
  <c r="AN18" i="13"/>
  <c r="AL18" i="13"/>
  <c r="AT20" i="13"/>
  <c r="AP20" i="13"/>
  <c r="AU20" i="13"/>
  <c r="AO20" i="13"/>
  <c r="AR20" i="13"/>
  <c r="AM20" i="13"/>
  <c r="AS20" i="13"/>
  <c r="AN20" i="13"/>
  <c r="AL20" i="13"/>
  <c r="AS31" i="13"/>
  <c r="AO31" i="13"/>
  <c r="AV31" i="13"/>
  <c r="AR31" i="13"/>
  <c r="AN31" i="13"/>
  <c r="AQ31" i="13"/>
  <c r="AU31" i="13"/>
  <c r="AP31" i="13"/>
  <c r="AM31" i="13"/>
  <c r="AL31" i="13"/>
  <c r="AM14" i="13"/>
  <c r="AV19" i="13"/>
  <c r="AP14" i="13"/>
  <c r="AL19" i="13"/>
  <c r="AP19" i="13"/>
  <c r="AT19" i="13"/>
  <c r="AS33" i="13"/>
  <c r="AO33" i="13"/>
  <c r="AT33" i="13"/>
  <c r="AN33" i="13"/>
  <c r="AR33" i="13"/>
  <c r="AM33" i="13"/>
  <c r="AL33" i="13"/>
  <c r="AV33" i="13"/>
  <c r="AO6" i="13"/>
  <c r="AS6" i="13"/>
  <c r="AO7" i="13"/>
  <c r="AS7" i="13"/>
  <c r="AO8" i="13"/>
  <c r="AS8" i="13"/>
  <c r="AL9" i="13"/>
  <c r="AP9" i="13"/>
  <c r="AL11" i="13"/>
  <c r="AP11" i="13"/>
  <c r="AL12" i="13"/>
  <c r="AP12" i="13"/>
  <c r="AO15" i="13"/>
  <c r="AS15" i="13"/>
  <c r="AL16" i="13"/>
  <c r="AP16" i="13"/>
  <c r="AO17" i="13"/>
  <c r="AS17" i="13"/>
  <c r="AM19" i="13"/>
  <c r="AQ19" i="13"/>
  <c r="AU19" i="13"/>
  <c r="AM21" i="13"/>
  <c r="AT22" i="13"/>
  <c r="AS23" i="13"/>
  <c r="AO23" i="13"/>
  <c r="AV23" i="13"/>
  <c r="AR23" i="13"/>
  <c r="AN23" i="13"/>
  <c r="AL23" i="13"/>
  <c r="AT23" i="13"/>
  <c r="AS25" i="13"/>
  <c r="AO25" i="13"/>
  <c r="AV25" i="13"/>
  <c r="AR25" i="13"/>
  <c r="AN25" i="13"/>
  <c r="AL25" i="13"/>
  <c r="AT25" i="13"/>
  <c r="AS28" i="13"/>
  <c r="AO28" i="13"/>
  <c r="AV28" i="13"/>
  <c r="AR28" i="13"/>
  <c r="AN28" i="13"/>
  <c r="AL28" i="13"/>
  <c r="AT28" i="13"/>
  <c r="AP33" i="13"/>
  <c r="AV21" i="13"/>
  <c r="AR21" i="13"/>
  <c r="AN21" i="13"/>
  <c r="AL21" i="13"/>
  <c r="AQ21" i="13"/>
  <c r="AV27" i="13"/>
  <c r="AR27" i="13"/>
  <c r="AN27" i="13"/>
  <c r="AU27" i="13"/>
  <c r="AQ27" i="13"/>
  <c r="AM27" i="13"/>
  <c r="AL27" i="13"/>
  <c r="AT27" i="13"/>
  <c r="AL6" i="13"/>
  <c r="AP6" i="13"/>
  <c r="AL7" i="13"/>
  <c r="AP7" i="13"/>
  <c r="AL8" i="13"/>
  <c r="AP8" i="13"/>
  <c r="AL15" i="13"/>
  <c r="AP15" i="13"/>
  <c r="AL17" i="13"/>
  <c r="AP17" i="13"/>
  <c r="AN19" i="13"/>
  <c r="AR19" i="13"/>
  <c r="AO21" i="13"/>
  <c r="AT21" i="13"/>
  <c r="AV26" i="13"/>
  <c r="AR26" i="13"/>
  <c r="AN26" i="13"/>
  <c r="AU26" i="13"/>
  <c r="AQ26" i="13"/>
  <c r="AM26" i="13"/>
  <c r="AL26" i="13"/>
  <c r="AT26" i="13"/>
  <c r="AP27" i="13"/>
  <c r="AQ33" i="13"/>
  <c r="AO22" i="13"/>
  <c r="AS22" i="13"/>
  <c r="AL24" i="13"/>
  <c r="AP24" i="13"/>
  <c r="AO29" i="13"/>
  <c r="AS29" i="13"/>
  <c r="AL30" i="13"/>
  <c r="AP30" i="13"/>
  <c r="AT36" i="13"/>
  <c r="AV40" i="13"/>
  <c r="AR40" i="13"/>
  <c r="AN40" i="13"/>
  <c r="AS40" i="13"/>
  <c r="AO40" i="13"/>
  <c r="AQ40" i="13"/>
  <c r="AP40" i="13"/>
  <c r="AL40" i="13"/>
  <c r="AL22" i="13"/>
  <c r="AP22" i="13"/>
  <c r="AL29" i="13"/>
  <c r="AP29" i="13"/>
  <c r="AV35" i="13"/>
  <c r="AR35" i="13"/>
  <c r="AN35" i="13"/>
  <c r="AU35" i="13"/>
  <c r="AQ35" i="13"/>
  <c r="AM35" i="13"/>
  <c r="AL35" i="13"/>
  <c r="AT35" i="13"/>
  <c r="AV43" i="13"/>
  <c r="AR43" i="13"/>
  <c r="AN43" i="13"/>
  <c r="AS43" i="13"/>
  <c r="AO43" i="13"/>
  <c r="AU43" i="13"/>
  <c r="AM43" i="13"/>
  <c r="AP43" i="13"/>
  <c r="AT43" i="13"/>
  <c r="AQ43" i="13"/>
  <c r="AL43" i="13"/>
  <c r="AL32" i="13"/>
  <c r="AP32" i="13"/>
  <c r="AL34" i="13"/>
  <c r="AP34" i="13"/>
  <c r="AO36" i="13"/>
  <c r="AS36" i="13"/>
  <c r="AL37" i="13"/>
  <c r="AP37" i="13"/>
  <c r="AT41" i="13"/>
  <c r="AL36" i="13"/>
  <c r="AP36" i="13"/>
  <c r="AU39" i="13"/>
  <c r="AQ39" i="13"/>
  <c r="AM39" i="13"/>
  <c r="AV39" i="13"/>
  <c r="AR39" i="13"/>
  <c r="AN39" i="13"/>
  <c r="AL39" i="13"/>
  <c r="AT39" i="13"/>
  <c r="AL41" i="13"/>
  <c r="AP41" i="13"/>
  <c r="AV42" i="13"/>
  <c r="AR42" i="13"/>
  <c r="AN42" i="13"/>
  <c r="AS42" i="13"/>
  <c r="AO42" i="13"/>
  <c r="AL42" i="13"/>
  <c r="AT42" i="13"/>
  <c r="AV46" i="13"/>
  <c r="AR46" i="13"/>
  <c r="AN46" i="13"/>
  <c r="AS46" i="13"/>
  <c r="AO46" i="13"/>
  <c r="AL46" i="13"/>
  <c r="AT46" i="13"/>
  <c r="AU45" i="13"/>
  <c r="AQ45" i="13"/>
  <c r="AM45" i="13"/>
  <c r="AV45" i="13"/>
  <c r="AR45" i="13"/>
  <c r="AN45" i="13"/>
  <c r="AL45" i="13"/>
  <c r="AT45" i="13"/>
  <c r="AL44" i="13"/>
  <c r="AP44" i="13"/>
  <c r="AT44" i="13"/>
  <c r="AO44" i="13"/>
  <c r="AS8" i="2"/>
  <c r="AO8" i="2"/>
  <c r="AS9" i="2"/>
  <c r="AO9" i="2"/>
  <c r="AV8" i="2"/>
  <c r="AR8" i="2"/>
  <c r="AN8" i="2"/>
  <c r="AV9" i="2"/>
  <c r="AR9" i="2"/>
  <c r="AU8" i="2"/>
  <c r="AQ8" i="2"/>
  <c r="AU13" i="2"/>
  <c r="AQ13" i="2"/>
  <c r="AM13" i="2"/>
  <c r="AM18" i="2"/>
  <c r="AT13" i="2"/>
  <c r="AP13" i="2"/>
  <c r="AP12" i="2"/>
  <c r="AM22" i="2"/>
  <c r="AV17" i="2"/>
  <c r="AR17" i="2"/>
  <c r="AN17" i="2"/>
  <c r="AM12" i="2"/>
  <c r="AV11" i="2"/>
  <c r="AR11" i="2"/>
  <c r="AN11" i="2"/>
  <c r="AT27" i="2"/>
  <c r="AP27" i="2"/>
  <c r="AL27" i="2"/>
  <c r="AL21" i="2"/>
  <c r="AL13" i="2"/>
  <c r="AT30" i="2"/>
  <c r="AP30" i="2"/>
  <c r="AL30" i="2"/>
  <c r="AL29" i="2"/>
  <c r="AS27" i="2"/>
  <c r="AP17" i="2"/>
  <c r="AL12" i="2"/>
  <c r="AP28" i="2"/>
  <c r="AV27" i="2"/>
  <c r="AN27" i="2"/>
  <c r="AN22" i="2"/>
  <c r="AM21" i="2"/>
  <c r="AT20" i="2"/>
  <c r="AL20" i="2"/>
  <c r="AT17" i="2"/>
  <c r="AL17" i="2"/>
  <c r="AN13" i="2"/>
  <c r="AP32" i="2"/>
  <c r="AP33" i="2"/>
  <c r="AQ30" i="2"/>
  <c r="AM30" i="2"/>
  <c r="AU27" i="2"/>
  <c r="AQ27" i="2"/>
  <c r="AM27" i="2"/>
  <c r="AL18" i="2"/>
  <c r="AT12" i="2"/>
  <c r="AV35" i="2"/>
  <c r="AN35" i="2"/>
  <c r="AR32" i="2"/>
  <c r="AT36" i="2"/>
  <c r="AS32" i="2"/>
  <c r="AU32" i="2"/>
  <c r="AQ32" i="2"/>
  <c r="AM32" i="2"/>
  <c r="AP20" i="2"/>
  <c r="AM17" i="2"/>
  <c r="AS13" i="2"/>
  <c r="AO13" i="2"/>
  <c r="AV12" i="2"/>
  <c r="AR12" i="2"/>
  <c r="AN12" i="2"/>
  <c r="AV32" i="2"/>
  <c r="AS12" i="2"/>
  <c r="AO12" i="2"/>
  <c r="AT35" i="2"/>
  <c r="AP35" i="2"/>
  <c r="AL35" i="2"/>
  <c r="AT32" i="2"/>
  <c r="AL32" i="2"/>
  <c r="AQ22" i="2"/>
  <c r="AT22" i="2"/>
  <c r="AP22" i="2"/>
  <c r="AL22" i="2"/>
  <c r="AT18" i="2"/>
  <c r="AV13" i="2"/>
  <c r="AR13" i="2"/>
  <c r="AU12" i="2"/>
  <c r="AQ12" i="2"/>
  <c r="AS18" i="2"/>
  <c r="AO18" i="2"/>
  <c r="AN29" i="2"/>
  <c r="AT28" i="2"/>
  <c r="AL28" i="2"/>
  <c r="AT21" i="2"/>
  <c r="AS20" i="2"/>
  <c r="AV20" i="2"/>
  <c r="AR20" i="2"/>
  <c r="AN20" i="2"/>
  <c r="AV18" i="2"/>
  <c r="AR18" i="2"/>
  <c r="AN18" i="2"/>
  <c r="AU17" i="2"/>
  <c r="AQ17" i="2"/>
  <c r="AP39" i="2"/>
  <c r="AL38" i="2"/>
  <c r="AU22" i="2"/>
  <c r="AP21" i="2"/>
  <c r="AU20" i="2"/>
  <c r="AQ20" i="2"/>
  <c r="AM20" i="2"/>
  <c r="AU18" i="2"/>
  <c r="AQ18" i="2"/>
  <c r="AO30" i="2"/>
  <c r="AS21" i="2"/>
  <c r="AO21" i="2"/>
  <c r="AN42" i="2"/>
  <c r="AT39" i="2"/>
  <c r="AL36" i="2"/>
  <c r="AL33" i="2"/>
  <c r="AT29" i="2"/>
  <c r="AS28" i="2"/>
  <c r="AV28" i="2"/>
  <c r="AR28" i="2"/>
  <c r="AN28" i="2"/>
  <c r="AS22" i="2"/>
  <c r="AO22" i="2"/>
  <c r="AV21" i="2"/>
  <c r="AR21" i="2"/>
  <c r="AN21" i="2"/>
  <c r="AM33" i="2"/>
  <c r="AU30" i="2"/>
  <c r="AP29" i="2"/>
  <c r="AU28" i="2"/>
  <c r="AQ28" i="2"/>
  <c r="AM28" i="2"/>
  <c r="AV22" i="2"/>
  <c r="AR22" i="2"/>
  <c r="AU21" i="2"/>
  <c r="AQ21" i="2"/>
  <c r="AP38" i="2"/>
  <c r="AL39" i="2"/>
  <c r="AO36" i="2"/>
  <c r="AT33" i="2"/>
  <c r="AN32" i="2"/>
  <c r="AV30" i="2"/>
  <c r="AR30" i="2"/>
  <c r="AN30" i="2"/>
  <c r="AU29" i="2"/>
  <c r="AQ29" i="2"/>
  <c r="AM29" i="2"/>
  <c r="AS29" i="2"/>
  <c r="AO29" i="2"/>
  <c r="AR35" i="2"/>
  <c r="AS30" i="2"/>
  <c r="AV29" i="2"/>
  <c r="AR29" i="2"/>
  <c r="AV36" i="2"/>
  <c r="AN36" i="2"/>
  <c r="AS33" i="2"/>
  <c r="AO33" i="2"/>
  <c r="AR42" i="2"/>
  <c r="AT38" i="2"/>
  <c r="AP36" i="2"/>
  <c r="AU36" i="2"/>
  <c r="AQ36" i="2"/>
  <c r="AM36" i="2"/>
  <c r="AS35" i="2"/>
  <c r="AV33" i="2"/>
  <c r="AR33" i="2"/>
  <c r="AN33" i="2"/>
  <c r="AS36" i="2"/>
  <c r="AR36" i="2"/>
  <c r="AU35" i="2"/>
  <c r="AQ35" i="2"/>
  <c r="AM35" i="2"/>
  <c r="AU33" i="2"/>
  <c r="AQ33" i="2"/>
  <c r="AV38" i="2"/>
  <c r="AN38" i="2"/>
  <c r="AO42" i="2"/>
  <c r="AT42" i="2"/>
  <c r="AP42" i="2"/>
  <c r="AL42" i="2"/>
  <c r="AM39" i="2"/>
  <c r="AO38" i="2"/>
  <c r="AS38" i="2"/>
  <c r="AR38" i="2"/>
  <c r="AV42" i="2"/>
  <c r="AU38" i="2"/>
  <c r="AQ38" i="2"/>
  <c r="AM38" i="2"/>
  <c r="AV131" i="2"/>
  <c r="AS39" i="2"/>
  <c r="AO39" i="2"/>
  <c r="AS42" i="2"/>
  <c r="AV39" i="2"/>
  <c r="AR39" i="2"/>
  <c r="AN39" i="2"/>
  <c r="AU42" i="2"/>
  <c r="AQ42" i="2"/>
  <c r="AM42" i="2"/>
  <c r="AU39" i="2"/>
  <c r="AQ39" i="2"/>
  <c r="AQ131" i="2"/>
  <c r="AU131" i="2"/>
  <c r="AO131" i="2"/>
  <c r="AS131" i="2"/>
  <c r="AL131" i="2"/>
  <c r="AP131" i="2"/>
  <c r="AT131" i="2"/>
  <c r="AM131" i="2"/>
  <c r="AN131" i="2"/>
  <c r="AR131" i="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AV37" i="12" s="1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AS40" i="12" s="1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AS32" i="12" s="1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AS24" i="12" s="1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AS22" i="12" s="1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AS21" i="12" s="1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AS16" i="12" s="1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AS15" i="12" s="1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AS14" i="12" s="1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AS11" i="12" s="1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AO7" i="12" s="1"/>
  <c r="AK6" i="12"/>
  <c r="AJ6" i="12"/>
  <c r="AI6" i="12"/>
  <c r="AH6" i="12"/>
  <c r="AG6" i="12"/>
  <c r="AF6" i="12"/>
  <c r="AE6" i="12"/>
  <c r="AD6" i="12"/>
  <c r="AC6" i="12"/>
  <c r="AB6" i="12"/>
  <c r="AA6" i="12"/>
  <c r="Z6" i="12"/>
  <c r="AO37" i="12" l="1"/>
  <c r="AS37" i="12"/>
  <c r="AL37" i="12"/>
  <c r="AT37" i="12"/>
  <c r="AM37" i="12"/>
  <c r="AQ37" i="12"/>
  <c r="AU37" i="12"/>
  <c r="AP37" i="12"/>
  <c r="AN37" i="12"/>
  <c r="AR37" i="12"/>
  <c r="AS33" i="12"/>
  <c r="AO30" i="12"/>
  <c r="AR6" i="12"/>
  <c r="AU23" i="12"/>
  <c r="AM26" i="12"/>
  <c r="AU27" i="12"/>
  <c r="AU28" i="12"/>
  <c r="AU34" i="12"/>
  <c r="AS17" i="12"/>
  <c r="AS18" i="12"/>
  <c r="AT18" i="12"/>
  <c r="AP21" i="12"/>
  <c r="AT8" i="12"/>
  <c r="AT31" i="12"/>
  <c r="AP41" i="12"/>
  <c r="AM39" i="12"/>
  <c r="AQ39" i="12"/>
  <c r="AU39" i="12"/>
  <c r="AQ18" i="12"/>
  <c r="AR17" i="12"/>
  <c r="AV17" i="12"/>
  <c r="AV21" i="12"/>
  <c r="AN28" i="12"/>
  <c r="AR28" i="12"/>
  <c r="AR31" i="12"/>
  <c r="AV31" i="12"/>
  <c r="AR7" i="12"/>
  <c r="AM31" i="12"/>
  <c r="AU31" i="12"/>
  <c r="AT40" i="12"/>
  <c r="AS7" i="12"/>
  <c r="AU12" i="12"/>
  <c r="AN38" i="12"/>
  <c r="AO14" i="12"/>
  <c r="AO22" i="12"/>
  <c r="AQ38" i="12"/>
  <c r="AQ14" i="12"/>
  <c r="AU14" i="12"/>
  <c r="AR15" i="12"/>
  <c r="AO18" i="12"/>
  <c r="AR38" i="12"/>
  <c r="AS6" i="12"/>
  <c r="AU26" i="12"/>
  <c r="AS30" i="12"/>
  <c r="AO15" i="12"/>
  <c r="AQ27" i="12"/>
  <c r="AS8" i="12"/>
  <c r="AN14" i="12"/>
  <c r="AV14" i="12"/>
  <c r="AP20" i="12"/>
  <c r="AU20" i="12"/>
  <c r="AN22" i="12"/>
  <c r="AR22" i="12"/>
  <c r="AP30" i="12"/>
  <c r="AP33" i="12"/>
  <c r="AM38" i="12"/>
  <c r="AU38" i="12"/>
  <c r="AV39" i="12"/>
  <c r="AO39" i="12"/>
  <c r="AN18" i="12"/>
  <c r="AV18" i="12"/>
  <c r="AU19" i="12"/>
  <c r="AQ28" i="12"/>
  <c r="AS39" i="12"/>
  <c r="AN43" i="12"/>
  <c r="AO12" i="12"/>
  <c r="AN25" i="12"/>
  <c r="AU25" i="12"/>
  <c r="AT29" i="12"/>
  <c r="AS29" i="12"/>
  <c r="AN8" i="12"/>
  <c r="AV8" i="12"/>
  <c r="AS12" i="12"/>
  <c r="AQ36" i="12"/>
  <c r="AP36" i="12"/>
  <c r="AU36" i="12"/>
  <c r="AM36" i="12"/>
  <c r="AO6" i="12"/>
  <c r="AT7" i="12"/>
  <c r="AN7" i="12"/>
  <c r="AV7" i="12"/>
  <c r="AO8" i="12"/>
  <c r="AP9" i="12"/>
  <c r="AP10" i="12"/>
  <c r="AP13" i="12"/>
  <c r="AT14" i="12"/>
  <c r="AM14" i="12"/>
  <c r="AR14" i="12"/>
  <c r="AT15" i="12"/>
  <c r="AN15" i="12"/>
  <c r="AV15" i="12"/>
  <c r="AU16" i="12"/>
  <c r="AO16" i="12"/>
  <c r="AT17" i="12"/>
  <c r="AO17" i="12"/>
  <c r="AN17" i="12"/>
  <c r="AQ25" i="12"/>
  <c r="AV25" i="12"/>
  <c r="AM25" i="12"/>
  <c r="AO29" i="12"/>
  <c r="AU43" i="12"/>
  <c r="AS43" i="12"/>
  <c r="AO43" i="12"/>
  <c r="AV43" i="12"/>
  <c r="AN6" i="12"/>
  <c r="AV6" i="12"/>
  <c r="AR25" i="12"/>
  <c r="AR8" i="12"/>
  <c r="AU11" i="12"/>
  <c r="AO11" i="12"/>
  <c r="AR35" i="12"/>
  <c r="AQ35" i="12"/>
  <c r="AV35" i="12"/>
  <c r="AN35" i="12"/>
  <c r="AO21" i="12"/>
  <c r="AT22" i="12"/>
  <c r="AM22" i="12"/>
  <c r="AV22" i="12"/>
  <c r="AP23" i="12"/>
  <c r="AQ23" i="12"/>
  <c r="AT26" i="12"/>
  <c r="AP27" i="12"/>
  <c r="AM18" i="12"/>
  <c r="AR18" i="12"/>
  <c r="AT19" i="12"/>
  <c r="AP19" i="12"/>
  <c r="AT21" i="12"/>
  <c r="AU22" i="12"/>
  <c r="AQ22" i="12"/>
  <c r="AT24" i="12"/>
  <c r="AT28" i="12"/>
  <c r="AM28" i="12"/>
  <c r="AV28" i="12"/>
  <c r="AN29" i="12"/>
  <c r="AR29" i="12"/>
  <c r="AV29" i="12"/>
  <c r="AU41" i="12"/>
  <c r="AQ41" i="12"/>
  <c r="AM41" i="12"/>
  <c r="AR43" i="12"/>
  <c r="AN31" i="12"/>
  <c r="AU32" i="12"/>
  <c r="AM32" i="12"/>
  <c r="AV38" i="12"/>
  <c r="AR39" i="12"/>
  <c r="AM29" i="12"/>
  <c r="AQ29" i="12"/>
  <c r="AU29" i="12"/>
  <c r="AQ31" i="12"/>
  <c r="AT32" i="12"/>
  <c r="AO32" i="12"/>
  <c r="AO33" i="12"/>
  <c r="AM35" i="12"/>
  <c r="AU35" i="12"/>
  <c r="AT39" i="12"/>
  <c r="AN39" i="12"/>
  <c r="AL9" i="12"/>
  <c r="AT9" i="12"/>
  <c r="AO9" i="12"/>
  <c r="AS42" i="12"/>
  <c r="AO42" i="12"/>
  <c r="AV42" i="12"/>
  <c r="AR42" i="12"/>
  <c r="AN42" i="12"/>
  <c r="AQ42" i="12"/>
  <c r="AP42" i="12"/>
  <c r="AT42" i="12"/>
  <c r="AM42" i="12"/>
  <c r="AU42" i="12"/>
  <c r="AL42" i="12"/>
  <c r="AU9" i="12"/>
  <c r="AQ9" i="12"/>
  <c r="AM9" i="12"/>
  <c r="AV9" i="12"/>
  <c r="AR9" i="12"/>
  <c r="AN9" i="12"/>
  <c r="AV10" i="12"/>
  <c r="AR10" i="12"/>
  <c r="AN10" i="12"/>
  <c r="AS10" i="12"/>
  <c r="AO10" i="12"/>
  <c r="AU10" i="12"/>
  <c r="AQ10" i="12"/>
  <c r="AM10" i="12"/>
  <c r="AL10" i="12"/>
  <c r="AV13" i="12"/>
  <c r="AR13" i="12"/>
  <c r="AN13" i="12"/>
  <c r="AU13" i="12"/>
  <c r="AQ13" i="12"/>
  <c r="AM13" i="12"/>
  <c r="AS13" i="12"/>
  <c r="AO13" i="12"/>
  <c r="AL13" i="12"/>
  <c r="AU6" i="12"/>
  <c r="AS9" i="12"/>
  <c r="AT10" i="12"/>
  <c r="AT13" i="12"/>
  <c r="AL11" i="12"/>
  <c r="AP11" i="12"/>
  <c r="AT11" i="12"/>
  <c r="AL12" i="12"/>
  <c r="AP12" i="12"/>
  <c r="AT12" i="12"/>
  <c r="AL16" i="12"/>
  <c r="AP16" i="12"/>
  <c r="AT16" i="12"/>
  <c r="AS20" i="12"/>
  <c r="AO20" i="12"/>
  <c r="AL20" i="12"/>
  <c r="AQ20" i="12"/>
  <c r="AV20" i="12"/>
  <c r="AL6" i="12"/>
  <c r="AP6" i="12"/>
  <c r="AT6" i="12"/>
  <c r="AM6" i="12"/>
  <c r="AQ6" i="12"/>
  <c r="AM7" i="12"/>
  <c r="AQ7" i="12"/>
  <c r="AU7" i="12"/>
  <c r="AM8" i="12"/>
  <c r="AQ8" i="12"/>
  <c r="AU8" i="12"/>
  <c r="AN11" i="12"/>
  <c r="AR11" i="12"/>
  <c r="AV11" i="12"/>
  <c r="AN12" i="12"/>
  <c r="AR12" i="12"/>
  <c r="AV12" i="12"/>
  <c r="AL14" i="12"/>
  <c r="AP14" i="12"/>
  <c r="AM15" i="12"/>
  <c r="AQ15" i="12"/>
  <c r="AU15" i="12"/>
  <c r="AN16" i="12"/>
  <c r="AR16" i="12"/>
  <c r="AV16" i="12"/>
  <c r="AM17" i="12"/>
  <c r="AQ17" i="12"/>
  <c r="AU17" i="12"/>
  <c r="AL18" i="12"/>
  <c r="AP18" i="12"/>
  <c r="AU18" i="12"/>
  <c r="AO19" i="12"/>
  <c r="AN20" i="12"/>
  <c r="AT20" i="12"/>
  <c r="AN21" i="12"/>
  <c r="AT25" i="12"/>
  <c r="AV19" i="12"/>
  <c r="AR19" i="12"/>
  <c r="AN19" i="12"/>
  <c r="AL19" i="12"/>
  <c r="AQ19" i="12"/>
  <c r="AL7" i="12"/>
  <c r="AP7" i="12"/>
  <c r="AL8" i="12"/>
  <c r="AP8" i="12"/>
  <c r="AM11" i="12"/>
  <c r="AQ11" i="12"/>
  <c r="AM12" i="12"/>
  <c r="AQ12" i="12"/>
  <c r="AL15" i="12"/>
  <c r="AP15" i="12"/>
  <c r="AM16" i="12"/>
  <c r="AQ16" i="12"/>
  <c r="AL17" i="12"/>
  <c r="AP17" i="12"/>
  <c r="AM19" i="12"/>
  <c r="AS19" i="12"/>
  <c r="AM20" i="12"/>
  <c r="AR20" i="12"/>
  <c r="AU21" i="12"/>
  <c r="AQ21" i="12"/>
  <c r="AM21" i="12"/>
  <c r="AL21" i="12"/>
  <c r="AR21" i="12"/>
  <c r="AS23" i="12"/>
  <c r="AO23" i="12"/>
  <c r="AR23" i="12"/>
  <c r="AM23" i="12"/>
  <c r="AT23" i="12"/>
  <c r="AN23" i="12"/>
  <c r="AL23" i="12"/>
  <c r="AV23" i="12"/>
  <c r="AV24" i="12"/>
  <c r="AR24" i="12"/>
  <c r="AN24" i="12"/>
  <c r="AU24" i="12"/>
  <c r="AQ24" i="12"/>
  <c r="AM24" i="12"/>
  <c r="AO24" i="12"/>
  <c r="AP24" i="12"/>
  <c r="AL24" i="12"/>
  <c r="AS26" i="12"/>
  <c r="AO26" i="12"/>
  <c r="AV26" i="12"/>
  <c r="AR26" i="12"/>
  <c r="AN26" i="12"/>
  <c r="AP26" i="12"/>
  <c r="AQ26" i="12"/>
  <c r="AL26" i="12"/>
  <c r="AS34" i="12"/>
  <c r="AO34" i="12"/>
  <c r="AV34" i="12"/>
  <c r="AR34" i="12"/>
  <c r="AN34" i="12"/>
  <c r="AQ34" i="12"/>
  <c r="AP34" i="12"/>
  <c r="AM34" i="12"/>
  <c r="AT34" i="12"/>
  <c r="AL34" i="12"/>
  <c r="AM27" i="12"/>
  <c r="AV30" i="12"/>
  <c r="AR30" i="12"/>
  <c r="AN30" i="12"/>
  <c r="AU30" i="12"/>
  <c r="AQ30" i="12"/>
  <c r="AM30" i="12"/>
  <c r="AL30" i="12"/>
  <c r="AT30" i="12"/>
  <c r="AV40" i="12"/>
  <c r="AR40" i="12"/>
  <c r="AN40" i="12"/>
  <c r="AU40" i="12"/>
  <c r="AQ40" i="12"/>
  <c r="AM40" i="12"/>
  <c r="AP40" i="12"/>
  <c r="AO40" i="12"/>
  <c r="AL40" i="12"/>
  <c r="AS27" i="12"/>
  <c r="AO27" i="12"/>
  <c r="AV27" i="12"/>
  <c r="AR27" i="12"/>
  <c r="AN27" i="12"/>
  <c r="AL27" i="12"/>
  <c r="AT27" i="12"/>
  <c r="AV44" i="12"/>
  <c r="AR44" i="12"/>
  <c r="AN44" i="12"/>
  <c r="AU44" i="12"/>
  <c r="AQ44" i="12"/>
  <c r="AM44" i="12"/>
  <c r="AP44" i="12"/>
  <c r="AO44" i="12"/>
  <c r="AT44" i="12"/>
  <c r="AS44" i="12"/>
  <c r="AL44" i="12"/>
  <c r="AL22" i="12"/>
  <c r="AP22" i="12"/>
  <c r="AO25" i="12"/>
  <c r="AS25" i="12"/>
  <c r="AO28" i="12"/>
  <c r="AS28" i="12"/>
  <c r="AL29" i="12"/>
  <c r="AP29" i="12"/>
  <c r="AO31" i="12"/>
  <c r="AS31" i="12"/>
  <c r="AP32" i="12"/>
  <c r="AT35" i="12"/>
  <c r="AS36" i="12"/>
  <c r="AO36" i="12"/>
  <c r="AV36" i="12"/>
  <c r="AR36" i="12"/>
  <c r="AN36" i="12"/>
  <c r="AL36" i="12"/>
  <c r="AT36" i="12"/>
  <c r="AT38" i="12"/>
  <c r="AL25" i="12"/>
  <c r="AP25" i="12"/>
  <c r="AL28" i="12"/>
  <c r="AP28" i="12"/>
  <c r="AL31" i="12"/>
  <c r="AP31" i="12"/>
  <c r="AV32" i="12"/>
  <c r="AR32" i="12"/>
  <c r="AN32" i="12"/>
  <c r="AL32" i="12"/>
  <c r="AQ32" i="12"/>
  <c r="AV33" i="12"/>
  <c r="AR33" i="12"/>
  <c r="AN33" i="12"/>
  <c r="AU33" i="12"/>
  <c r="AQ33" i="12"/>
  <c r="AM33" i="12"/>
  <c r="AL33" i="12"/>
  <c r="AT33" i="12"/>
  <c r="AO35" i="12"/>
  <c r="AS35" i="12"/>
  <c r="AO38" i="12"/>
  <c r="AS38" i="12"/>
  <c r="AL39" i="12"/>
  <c r="AP39" i="12"/>
  <c r="AS41" i="12"/>
  <c r="AO41" i="12"/>
  <c r="AV41" i="12"/>
  <c r="AR41" i="12"/>
  <c r="AN41" i="12"/>
  <c r="AL41" i="12"/>
  <c r="AT41" i="12"/>
  <c r="AL35" i="12"/>
  <c r="AP35" i="12"/>
  <c r="AL38" i="12"/>
  <c r="AP38" i="12"/>
  <c r="AL43" i="12"/>
  <c r="AP43" i="12"/>
  <c r="AT43" i="12"/>
  <c r="AM43" i="12"/>
  <c r="AQ43" i="12"/>
  <c r="AK42" i="9"/>
  <c r="AJ42" i="9"/>
  <c r="AI42" i="9"/>
  <c r="AH42" i="9"/>
  <c r="AG42" i="9"/>
  <c r="AF42" i="9"/>
  <c r="AE42" i="9"/>
  <c r="AD42" i="9"/>
  <c r="AC42" i="9"/>
  <c r="AB42" i="9"/>
  <c r="AA42" i="9"/>
  <c r="Z42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AO37" i="9" s="1"/>
  <c r="AK36" i="9"/>
  <c r="AJ36" i="9"/>
  <c r="AI36" i="9"/>
  <c r="AH36" i="9"/>
  <c r="AG36" i="9"/>
  <c r="AF36" i="9"/>
  <c r="AE36" i="9"/>
  <c r="AD36" i="9"/>
  <c r="AC36" i="9"/>
  <c r="AB36" i="9"/>
  <c r="AA36" i="9"/>
  <c r="Z36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AO34" i="9" s="1"/>
  <c r="AK33" i="9"/>
  <c r="AJ33" i="9"/>
  <c r="AI33" i="9"/>
  <c r="AH33" i="9"/>
  <c r="AG33" i="9"/>
  <c r="AF33" i="9"/>
  <c r="AE33" i="9"/>
  <c r="AD33" i="9"/>
  <c r="AC33" i="9"/>
  <c r="AB33" i="9"/>
  <c r="AA33" i="9"/>
  <c r="Z33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AO32" i="9" s="1"/>
  <c r="AK31" i="9"/>
  <c r="AJ31" i="9"/>
  <c r="AI31" i="9"/>
  <c r="AH31" i="9"/>
  <c r="AG31" i="9"/>
  <c r="AF31" i="9"/>
  <c r="AE31" i="9"/>
  <c r="AD31" i="9"/>
  <c r="AC31" i="9"/>
  <c r="AB31" i="9"/>
  <c r="AA31" i="9"/>
  <c r="Z31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AO30" i="9" s="1"/>
  <c r="AK29" i="9"/>
  <c r="AJ29" i="9"/>
  <c r="AI29" i="9"/>
  <c r="AH29" i="9"/>
  <c r="AG29" i="9"/>
  <c r="AF29" i="9"/>
  <c r="AE29" i="9"/>
  <c r="AD29" i="9"/>
  <c r="AC29" i="9"/>
  <c r="AB29" i="9"/>
  <c r="AA29" i="9"/>
  <c r="Z29" i="9"/>
  <c r="AS29" i="9" s="1"/>
  <c r="AK28" i="9"/>
  <c r="AJ28" i="9"/>
  <c r="AI28" i="9"/>
  <c r="AH28" i="9"/>
  <c r="AG28" i="9"/>
  <c r="AF28" i="9"/>
  <c r="AE28" i="9"/>
  <c r="AD28" i="9"/>
  <c r="AC28" i="9"/>
  <c r="AB28" i="9"/>
  <c r="AA28" i="9"/>
  <c r="Z28" i="9"/>
  <c r="AS28" i="9" s="1"/>
  <c r="AK27" i="9"/>
  <c r="AJ27" i="9"/>
  <c r="AI27" i="9"/>
  <c r="AH27" i="9"/>
  <c r="AG27" i="9"/>
  <c r="AF27" i="9"/>
  <c r="AE27" i="9"/>
  <c r="AD27" i="9"/>
  <c r="AC27" i="9"/>
  <c r="AB27" i="9"/>
  <c r="AA27" i="9"/>
  <c r="Z27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AS26" i="9" s="1"/>
  <c r="AK25" i="9"/>
  <c r="AJ25" i="9"/>
  <c r="AI25" i="9"/>
  <c r="AH25" i="9"/>
  <c r="AG25" i="9"/>
  <c r="AF25" i="9"/>
  <c r="AE25" i="9"/>
  <c r="AD25" i="9"/>
  <c r="AC25" i="9"/>
  <c r="AB25" i="9"/>
  <c r="AA25" i="9"/>
  <c r="Z25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AO21" i="9" s="1"/>
  <c r="AK20" i="9"/>
  <c r="AJ20" i="9"/>
  <c r="AI20" i="9"/>
  <c r="AH20" i="9"/>
  <c r="AG20" i="9"/>
  <c r="AF20" i="9"/>
  <c r="AE20" i="9"/>
  <c r="AD20" i="9"/>
  <c r="AC20" i="9"/>
  <c r="AB20" i="9"/>
  <c r="AA20" i="9"/>
  <c r="Z20" i="9"/>
  <c r="AS20" i="9" s="1"/>
  <c r="AK19" i="9"/>
  <c r="AJ19" i="9"/>
  <c r="AI19" i="9"/>
  <c r="AH19" i="9"/>
  <c r="AG19" i="9"/>
  <c r="AF19" i="9"/>
  <c r="AE19" i="9"/>
  <c r="AD19" i="9"/>
  <c r="AC19" i="9"/>
  <c r="AB19" i="9"/>
  <c r="AA19" i="9"/>
  <c r="Z19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AS13" i="9" s="1"/>
  <c r="AK12" i="9"/>
  <c r="AJ12" i="9"/>
  <c r="AI12" i="9"/>
  <c r="AH12" i="9"/>
  <c r="AG12" i="9"/>
  <c r="AF12" i="9"/>
  <c r="AE12" i="9"/>
  <c r="AD12" i="9"/>
  <c r="AC12" i="9"/>
  <c r="AB12" i="9"/>
  <c r="AA12" i="9"/>
  <c r="Z12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AS11" i="9" s="1"/>
  <c r="AK10" i="9"/>
  <c r="AJ10" i="9"/>
  <c r="AI10" i="9"/>
  <c r="AH10" i="9"/>
  <c r="AG10" i="9"/>
  <c r="AF10" i="9"/>
  <c r="AE10" i="9"/>
  <c r="AD10" i="9"/>
  <c r="AC10" i="9"/>
  <c r="AB10" i="9"/>
  <c r="AA10" i="9"/>
  <c r="Z10" i="9"/>
  <c r="AK9" i="9"/>
  <c r="AJ9" i="9"/>
  <c r="AI9" i="9"/>
  <c r="AH9" i="9"/>
  <c r="AG9" i="9"/>
  <c r="AF9" i="9"/>
  <c r="AE9" i="9"/>
  <c r="AD9" i="9"/>
  <c r="AC9" i="9"/>
  <c r="AB9" i="9"/>
  <c r="AA9" i="9"/>
  <c r="Z9" i="9"/>
  <c r="AK8" i="9"/>
  <c r="AJ8" i="9"/>
  <c r="AI8" i="9"/>
  <c r="AH8" i="9"/>
  <c r="AG8" i="9"/>
  <c r="AF8" i="9"/>
  <c r="AE8" i="9"/>
  <c r="AD8" i="9"/>
  <c r="AC8" i="9"/>
  <c r="AB8" i="9"/>
  <c r="AA8" i="9"/>
  <c r="Z8" i="9"/>
  <c r="AK7" i="9"/>
  <c r="AJ7" i="9"/>
  <c r="AI7" i="9"/>
  <c r="AH7" i="9"/>
  <c r="AG7" i="9"/>
  <c r="AF7" i="9"/>
  <c r="AE7" i="9"/>
  <c r="AD7" i="9"/>
  <c r="AC7" i="9"/>
  <c r="AB7" i="9"/>
  <c r="AA7" i="9"/>
  <c r="Z7" i="9"/>
  <c r="AK6" i="9"/>
  <c r="AJ6" i="9"/>
  <c r="AI6" i="9"/>
  <c r="AH6" i="9"/>
  <c r="AG6" i="9"/>
  <c r="AF6" i="9"/>
  <c r="AE6" i="9"/>
  <c r="AD6" i="9"/>
  <c r="AC6" i="9"/>
  <c r="AB6" i="9"/>
  <c r="AA6" i="9"/>
  <c r="Z6" i="9"/>
  <c r="AO19" i="9" l="1"/>
  <c r="AM6" i="9"/>
  <c r="AQ6" i="9"/>
  <c r="AU6" i="9"/>
  <c r="AM16" i="9"/>
  <c r="AQ16" i="9"/>
  <c r="AU16" i="9"/>
  <c r="AQ30" i="9"/>
  <c r="AT42" i="9"/>
  <c r="AV6" i="9"/>
  <c r="AV15" i="9"/>
  <c r="AV16" i="9"/>
  <c r="AP18" i="9"/>
  <c r="AP21" i="9"/>
  <c r="AN11" i="9"/>
  <c r="AR11" i="9"/>
  <c r="AV11" i="9"/>
  <c r="AU18" i="9"/>
  <c r="AM20" i="9"/>
  <c r="AQ20" i="9"/>
  <c r="AU20" i="9"/>
  <c r="AR29" i="9"/>
  <c r="AR36" i="9"/>
  <c r="AP38" i="9"/>
  <c r="AS16" i="9"/>
  <c r="AS30" i="9"/>
  <c r="AU39" i="9"/>
  <c r="AS32" i="9"/>
  <c r="AN34" i="9"/>
  <c r="AR34" i="9"/>
  <c r="AR12" i="9"/>
  <c r="AS12" i="9"/>
  <c r="AO12" i="9"/>
  <c r="AQ26" i="9"/>
  <c r="AS37" i="9"/>
  <c r="AR26" i="9"/>
  <c r="AR6" i="9"/>
  <c r="AM7" i="9"/>
  <c r="AQ7" i="9"/>
  <c r="AU7" i="9"/>
  <c r="AM12" i="9"/>
  <c r="AQ12" i="9"/>
  <c r="AU12" i="9"/>
  <c r="AS21" i="9"/>
  <c r="AM26" i="9"/>
  <c r="AU26" i="9"/>
  <c r="AV29" i="9"/>
  <c r="AS34" i="9"/>
  <c r="AV17" i="9"/>
  <c r="AT38" i="9"/>
  <c r="AR7" i="9"/>
  <c r="AV7" i="9"/>
  <c r="AR15" i="9"/>
  <c r="AO16" i="9"/>
  <c r="AQ24" i="9"/>
  <c r="AN29" i="9"/>
  <c r="AV36" i="9"/>
  <c r="AR9" i="9"/>
  <c r="AO9" i="9"/>
  <c r="AN9" i="9"/>
  <c r="AT27" i="9"/>
  <c r="AO27" i="9"/>
  <c r="AS27" i="9"/>
  <c r="AV27" i="9"/>
  <c r="AR27" i="9"/>
  <c r="AN27" i="9"/>
  <c r="AS40" i="9"/>
  <c r="AQ40" i="9"/>
  <c r="AU40" i="9"/>
  <c r="AM40" i="9"/>
  <c r="AN7" i="9"/>
  <c r="AT8" i="9"/>
  <c r="AU8" i="9"/>
  <c r="AR8" i="9"/>
  <c r="AM8" i="9"/>
  <c r="AS9" i="9"/>
  <c r="AN17" i="9"/>
  <c r="AN8" i="9"/>
  <c r="AV9" i="9"/>
  <c r="AM18" i="9"/>
  <c r="AT22" i="9"/>
  <c r="AS22" i="9"/>
  <c r="AO22" i="9"/>
  <c r="AR22" i="9"/>
  <c r="AN22" i="9"/>
  <c r="AV8" i="9"/>
  <c r="AN15" i="9"/>
  <c r="AV22" i="9"/>
  <c r="AT6" i="9"/>
  <c r="AN6" i="9"/>
  <c r="AQ8" i="9"/>
  <c r="AU11" i="9"/>
  <c r="AO11" i="9"/>
  <c r="AT12" i="9"/>
  <c r="AN12" i="9"/>
  <c r="AV12" i="9"/>
  <c r="AM15" i="9"/>
  <c r="AQ15" i="9"/>
  <c r="AU15" i="9"/>
  <c r="AR16" i="9"/>
  <c r="AM17" i="9"/>
  <c r="AQ17" i="9"/>
  <c r="AU17" i="9"/>
  <c r="AN20" i="9"/>
  <c r="AR20" i="9"/>
  <c r="AV20" i="9"/>
  <c r="AM22" i="9"/>
  <c r="AQ22" i="9"/>
  <c r="AU22" i="9"/>
  <c r="AP24" i="9"/>
  <c r="AU24" i="9"/>
  <c r="AM27" i="9"/>
  <c r="AQ27" i="9"/>
  <c r="AU27" i="9"/>
  <c r="AU33" i="9"/>
  <c r="AV33" i="9"/>
  <c r="AN33" i="9"/>
  <c r="AM24" i="9"/>
  <c r="AP14" i="9"/>
  <c r="AQ14" i="9"/>
  <c r="AT16" i="9"/>
  <c r="AN16" i="9"/>
  <c r="AR17" i="9"/>
  <c r="AT20" i="9"/>
  <c r="AO20" i="9"/>
  <c r="AN36" i="9"/>
  <c r="AS39" i="9"/>
  <c r="AQ39" i="9"/>
  <c r="AM39" i="9"/>
  <c r="AU41" i="9"/>
  <c r="AS41" i="9"/>
  <c r="AO41" i="9"/>
  <c r="AM29" i="9"/>
  <c r="AU29" i="9"/>
  <c r="AT31" i="9"/>
  <c r="AT32" i="9"/>
  <c r="AM32" i="9"/>
  <c r="AU32" i="9"/>
  <c r="AR33" i="9"/>
  <c r="AT34" i="9"/>
  <c r="AM34" i="9"/>
  <c r="AU34" i="9"/>
  <c r="AU23" i="9"/>
  <c r="AT25" i="9"/>
  <c r="AN26" i="9"/>
  <c r="AV26" i="9"/>
  <c r="AU28" i="9"/>
  <c r="AO28" i="9"/>
  <c r="AQ29" i="9"/>
  <c r="AT30" i="9"/>
  <c r="AM30" i="9"/>
  <c r="AU30" i="9"/>
  <c r="AQ32" i="9"/>
  <c r="AQ34" i="9"/>
  <c r="AN41" i="9"/>
  <c r="AR41" i="9"/>
  <c r="AV41" i="9"/>
  <c r="AV10" i="9"/>
  <c r="AR10" i="9"/>
  <c r="AN10" i="9"/>
  <c r="AU10" i="9"/>
  <c r="AQ10" i="9"/>
  <c r="AM10" i="9"/>
  <c r="AL10" i="9"/>
  <c r="AT13" i="9"/>
  <c r="AL19" i="9"/>
  <c r="AT7" i="9"/>
  <c r="AU9" i="9"/>
  <c r="AS10" i="9"/>
  <c r="AT15" i="9"/>
  <c r="AT17" i="9"/>
  <c r="AS18" i="9"/>
  <c r="AO18" i="9"/>
  <c r="AV18" i="9"/>
  <c r="AR18" i="9"/>
  <c r="AN18" i="9"/>
  <c r="AL18" i="9"/>
  <c r="AT18" i="9"/>
  <c r="AS19" i="9"/>
  <c r="AV13" i="9"/>
  <c r="AR13" i="9"/>
  <c r="AN13" i="9"/>
  <c r="AU13" i="9"/>
  <c r="AQ13" i="9"/>
  <c r="AM13" i="9"/>
  <c r="AL13" i="9"/>
  <c r="AT19" i="9"/>
  <c r="AS23" i="9"/>
  <c r="AO23" i="9"/>
  <c r="AT23" i="9"/>
  <c r="AN23" i="9"/>
  <c r="AR23" i="9"/>
  <c r="AM23" i="9"/>
  <c r="AO13" i="9"/>
  <c r="AS14" i="9"/>
  <c r="AO14" i="9"/>
  <c r="AV14" i="9"/>
  <c r="AR14" i="9"/>
  <c r="AN14" i="9"/>
  <c r="AL14" i="9"/>
  <c r="AT14" i="9"/>
  <c r="AP23" i="9"/>
  <c r="AV25" i="9"/>
  <c r="AR25" i="9"/>
  <c r="AN25" i="9"/>
  <c r="AS25" i="9"/>
  <c r="AO25" i="9"/>
  <c r="AP25" i="9"/>
  <c r="AU25" i="9"/>
  <c r="AM25" i="9"/>
  <c r="AL25" i="9"/>
  <c r="AT10" i="9"/>
  <c r="AV19" i="9"/>
  <c r="AR19" i="9"/>
  <c r="AN19" i="9"/>
  <c r="AU19" i="9"/>
  <c r="AQ19" i="9"/>
  <c r="AM19" i="9"/>
  <c r="AL23" i="9"/>
  <c r="AV23" i="9"/>
  <c r="AO10" i="9"/>
  <c r="AP10" i="9"/>
  <c r="AP13" i="9"/>
  <c r="AM14" i="9"/>
  <c r="AU14" i="9"/>
  <c r="AQ18" i="9"/>
  <c r="AP19" i="9"/>
  <c r="AV21" i="9"/>
  <c r="AR21" i="9"/>
  <c r="AN21" i="9"/>
  <c r="AU21" i="9"/>
  <c r="AQ21" i="9"/>
  <c r="AM21" i="9"/>
  <c r="AL21" i="9"/>
  <c r="AT21" i="9"/>
  <c r="AQ23" i="9"/>
  <c r="AQ25" i="9"/>
  <c r="AO6" i="9"/>
  <c r="AS6" i="9"/>
  <c r="AO7" i="9"/>
  <c r="AS7" i="9"/>
  <c r="AO8" i="9"/>
  <c r="AS8" i="9"/>
  <c r="AL9" i="9"/>
  <c r="AP9" i="9"/>
  <c r="AT9" i="9"/>
  <c r="AL11" i="9"/>
  <c r="AP11" i="9"/>
  <c r="AT11" i="9"/>
  <c r="AL12" i="9"/>
  <c r="AP12" i="9"/>
  <c r="AO15" i="9"/>
  <c r="AS15" i="9"/>
  <c r="AL16" i="9"/>
  <c r="AP16" i="9"/>
  <c r="AO17" i="9"/>
  <c r="AS17" i="9"/>
  <c r="AL20" i="9"/>
  <c r="AP20" i="9"/>
  <c r="AL22" i="9"/>
  <c r="AP22" i="9"/>
  <c r="AL6" i="9"/>
  <c r="AP6" i="9"/>
  <c r="AL7" i="9"/>
  <c r="AP7" i="9"/>
  <c r="AL8" i="9"/>
  <c r="AP8" i="9"/>
  <c r="AM9" i="9"/>
  <c r="AQ9" i="9"/>
  <c r="AM11" i="9"/>
  <c r="AQ11" i="9"/>
  <c r="AL15" i="9"/>
  <c r="AP15" i="9"/>
  <c r="AL17" i="9"/>
  <c r="AP17" i="9"/>
  <c r="AV24" i="9"/>
  <c r="AR24" i="9"/>
  <c r="AN24" i="9"/>
  <c r="AS24" i="9"/>
  <c r="AO24" i="9"/>
  <c r="AL24" i="9"/>
  <c r="AT24" i="9"/>
  <c r="AL26" i="9"/>
  <c r="AP26" i="9"/>
  <c r="AT26" i="9"/>
  <c r="AN28" i="9"/>
  <c r="AR28" i="9"/>
  <c r="AV28" i="9"/>
  <c r="AL29" i="9"/>
  <c r="AP29" i="9"/>
  <c r="AT29" i="9"/>
  <c r="AS38" i="9"/>
  <c r="AO38" i="9"/>
  <c r="AV38" i="9"/>
  <c r="AR38" i="9"/>
  <c r="AN38" i="9"/>
  <c r="AU38" i="9"/>
  <c r="AQ38" i="9"/>
  <c r="AM38" i="9"/>
  <c r="AL38" i="9"/>
  <c r="AL28" i="9"/>
  <c r="AP28" i="9"/>
  <c r="AT28" i="9"/>
  <c r="AS31" i="9"/>
  <c r="AO31" i="9"/>
  <c r="AV31" i="9"/>
  <c r="AR31" i="9"/>
  <c r="AN31" i="9"/>
  <c r="AU31" i="9"/>
  <c r="AQ31" i="9"/>
  <c r="AM31" i="9"/>
  <c r="AL31" i="9"/>
  <c r="AV37" i="9"/>
  <c r="AO26" i="9"/>
  <c r="AL27" i="9"/>
  <c r="AP27" i="9"/>
  <c r="AM28" i="9"/>
  <c r="AQ28" i="9"/>
  <c r="AO29" i="9"/>
  <c r="AP31" i="9"/>
  <c r="AU36" i="9"/>
  <c r="AN30" i="9"/>
  <c r="AR30" i="9"/>
  <c r="AV30" i="9"/>
  <c r="AN32" i="9"/>
  <c r="AR32" i="9"/>
  <c r="AV32" i="9"/>
  <c r="AO33" i="9"/>
  <c r="AS33" i="9"/>
  <c r="AV34" i="9"/>
  <c r="AO36" i="9"/>
  <c r="AS36" i="9"/>
  <c r="AL37" i="9"/>
  <c r="AP37" i="9"/>
  <c r="AT37" i="9"/>
  <c r="AL33" i="9"/>
  <c r="AP33" i="9"/>
  <c r="AT33" i="9"/>
  <c r="AL36" i="9"/>
  <c r="AP36" i="9"/>
  <c r="AT36" i="9"/>
  <c r="AM37" i="9"/>
  <c r="AQ37" i="9"/>
  <c r="AU37" i="9"/>
  <c r="AV42" i="9"/>
  <c r="AR42" i="9"/>
  <c r="AN42" i="9"/>
  <c r="AU42" i="9"/>
  <c r="AQ42" i="9"/>
  <c r="AM42" i="9"/>
  <c r="AS42" i="9"/>
  <c r="AO42" i="9"/>
  <c r="AL42" i="9"/>
  <c r="AL30" i="9"/>
  <c r="AP30" i="9"/>
  <c r="AL32" i="9"/>
  <c r="AP32" i="9"/>
  <c r="AM33" i="9"/>
  <c r="AQ33" i="9"/>
  <c r="AL34" i="9"/>
  <c r="AP34" i="9"/>
  <c r="AM36" i="9"/>
  <c r="AQ36" i="9"/>
  <c r="AN37" i="9"/>
  <c r="AR37" i="9"/>
  <c r="AP42" i="9"/>
  <c r="AL39" i="9"/>
  <c r="AP39" i="9"/>
  <c r="AT39" i="9"/>
  <c r="AL40" i="9"/>
  <c r="AP40" i="9"/>
  <c r="AT40" i="9"/>
  <c r="AN39" i="9"/>
  <c r="AR39" i="9"/>
  <c r="AV39" i="9"/>
  <c r="AN40" i="9"/>
  <c r="AR40" i="9"/>
  <c r="AV40" i="9"/>
  <c r="AL41" i="9"/>
  <c r="AP41" i="9"/>
  <c r="AT41" i="9"/>
  <c r="AO39" i="9"/>
  <c r="AO40" i="9"/>
  <c r="AM41" i="9"/>
  <c r="AQ41" i="9"/>
  <c r="AK40" i="8"/>
  <c r="AJ40" i="8"/>
  <c r="AI40" i="8"/>
  <c r="AH40" i="8"/>
  <c r="AG40" i="8"/>
  <c r="AF40" i="8"/>
  <c r="AE40" i="8"/>
  <c r="AD40" i="8"/>
  <c r="AC40" i="8"/>
  <c r="AB40" i="8"/>
  <c r="AA40" i="8"/>
  <c r="Z40" i="8"/>
  <c r="AS40" i="8" s="1"/>
  <c r="AK39" i="8"/>
  <c r="AJ39" i="8"/>
  <c r="AI39" i="8"/>
  <c r="AH39" i="8"/>
  <c r="AG39" i="8"/>
  <c r="AF39" i="8"/>
  <c r="AE39" i="8"/>
  <c r="AD39" i="8"/>
  <c r="AC39" i="8"/>
  <c r="AB39" i="8"/>
  <c r="AA39" i="8"/>
  <c r="Z39" i="8"/>
  <c r="AS39" i="8" s="1"/>
  <c r="AK38" i="8"/>
  <c r="AJ38" i="8"/>
  <c r="AI38" i="8"/>
  <c r="AH38" i="8"/>
  <c r="AG38" i="8"/>
  <c r="AF38" i="8"/>
  <c r="AE38" i="8"/>
  <c r="AD38" i="8"/>
  <c r="AC38" i="8"/>
  <c r="AB38" i="8"/>
  <c r="AA38" i="8"/>
  <c r="Z38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AS35" i="8" s="1"/>
  <c r="AK34" i="8"/>
  <c r="AJ34" i="8"/>
  <c r="AI34" i="8"/>
  <c r="AH34" i="8"/>
  <c r="AG34" i="8"/>
  <c r="AF34" i="8"/>
  <c r="AE34" i="8"/>
  <c r="AD34" i="8"/>
  <c r="AC34" i="8"/>
  <c r="AB34" i="8"/>
  <c r="AA34" i="8"/>
  <c r="Z34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AO33" i="8" s="1"/>
  <c r="AK32" i="8"/>
  <c r="AJ32" i="8"/>
  <c r="AI32" i="8"/>
  <c r="AH32" i="8"/>
  <c r="AG32" i="8"/>
  <c r="AF32" i="8"/>
  <c r="AE32" i="8"/>
  <c r="AD32" i="8"/>
  <c r="AC32" i="8"/>
  <c r="AB32" i="8"/>
  <c r="AA32" i="8"/>
  <c r="Z32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AS25" i="8" s="1"/>
  <c r="AK24" i="8"/>
  <c r="AJ24" i="8"/>
  <c r="AI24" i="8"/>
  <c r="AH24" i="8"/>
  <c r="AG24" i="8"/>
  <c r="AF24" i="8"/>
  <c r="AE24" i="8"/>
  <c r="AD24" i="8"/>
  <c r="AC24" i="8"/>
  <c r="AB24" i="8"/>
  <c r="AA24" i="8"/>
  <c r="Z24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AO23" i="8" s="1"/>
  <c r="AK22" i="8"/>
  <c r="AJ22" i="8"/>
  <c r="AI22" i="8"/>
  <c r="AH22" i="8"/>
  <c r="AG22" i="8"/>
  <c r="AF22" i="8"/>
  <c r="AE22" i="8"/>
  <c r="AD22" i="8"/>
  <c r="AC22" i="8"/>
  <c r="AB22" i="8"/>
  <c r="AA22" i="8"/>
  <c r="Z22" i="8"/>
  <c r="AO22" i="8" s="1"/>
  <c r="AK21" i="8"/>
  <c r="AJ21" i="8"/>
  <c r="AI21" i="8"/>
  <c r="AH21" i="8"/>
  <c r="AG21" i="8"/>
  <c r="AF21" i="8"/>
  <c r="AE21" i="8"/>
  <c r="AD21" i="8"/>
  <c r="AC21" i="8"/>
  <c r="AB21" i="8"/>
  <c r="AA21" i="8"/>
  <c r="Z21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AS20" i="8" s="1"/>
  <c r="AK19" i="8"/>
  <c r="AJ19" i="8"/>
  <c r="AI19" i="8"/>
  <c r="AH19" i="8"/>
  <c r="AG19" i="8"/>
  <c r="AF19" i="8"/>
  <c r="AE19" i="8"/>
  <c r="AD19" i="8"/>
  <c r="AC19" i="8"/>
  <c r="AB19" i="8"/>
  <c r="AA19" i="8"/>
  <c r="Z19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AS13" i="8" s="1"/>
  <c r="AK12" i="8"/>
  <c r="AJ12" i="8"/>
  <c r="AI12" i="8"/>
  <c r="AH12" i="8"/>
  <c r="AG12" i="8"/>
  <c r="AF12" i="8"/>
  <c r="AE12" i="8"/>
  <c r="AD12" i="8"/>
  <c r="AC12" i="8"/>
  <c r="AB12" i="8"/>
  <c r="AA12" i="8"/>
  <c r="Z12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AS11" i="8" s="1"/>
  <c r="AK10" i="8"/>
  <c r="AJ10" i="8"/>
  <c r="AI10" i="8"/>
  <c r="AH10" i="8"/>
  <c r="AG10" i="8"/>
  <c r="AF10" i="8"/>
  <c r="AE10" i="8"/>
  <c r="AD10" i="8"/>
  <c r="AC10" i="8"/>
  <c r="AB10" i="8"/>
  <c r="AA10" i="8"/>
  <c r="Z10" i="8"/>
  <c r="AS10" i="8" s="1"/>
  <c r="AK9" i="8"/>
  <c r="AJ9" i="8"/>
  <c r="AI9" i="8"/>
  <c r="AH9" i="8"/>
  <c r="AG9" i="8"/>
  <c r="AF9" i="8"/>
  <c r="AE9" i="8"/>
  <c r="AD9" i="8"/>
  <c r="AC9" i="8"/>
  <c r="AB9" i="8"/>
  <c r="AA9" i="8"/>
  <c r="Z9" i="8"/>
  <c r="AK8" i="8"/>
  <c r="AJ8" i="8"/>
  <c r="AI8" i="8"/>
  <c r="AH8" i="8"/>
  <c r="AG8" i="8"/>
  <c r="AF8" i="8"/>
  <c r="AE8" i="8"/>
  <c r="AD8" i="8"/>
  <c r="AC8" i="8"/>
  <c r="AB8" i="8"/>
  <c r="AA8" i="8"/>
  <c r="Z8" i="8"/>
  <c r="AK7" i="8"/>
  <c r="AJ7" i="8"/>
  <c r="AI7" i="8"/>
  <c r="AH7" i="8"/>
  <c r="AG7" i="8"/>
  <c r="AF7" i="8"/>
  <c r="AE7" i="8"/>
  <c r="AD7" i="8"/>
  <c r="AC7" i="8"/>
  <c r="AB7" i="8"/>
  <c r="AA7" i="8"/>
  <c r="Z7" i="8"/>
  <c r="AS7" i="8" s="1"/>
  <c r="AK6" i="8"/>
  <c r="AJ6" i="8"/>
  <c r="AI6" i="8"/>
  <c r="AH6" i="8"/>
  <c r="AG6" i="8"/>
  <c r="AF6" i="8"/>
  <c r="AE6" i="8"/>
  <c r="AD6" i="8"/>
  <c r="AC6" i="8"/>
  <c r="AB6" i="8"/>
  <c r="AA6" i="8"/>
  <c r="Z6" i="8"/>
  <c r="AT6" i="8" l="1"/>
  <c r="AP19" i="8"/>
  <c r="AP26" i="8"/>
  <c r="AT30" i="8"/>
  <c r="AU33" i="8"/>
  <c r="AR12" i="8"/>
  <c r="AN38" i="8"/>
  <c r="AR38" i="8"/>
  <c r="AU24" i="8"/>
  <c r="AP34" i="8"/>
  <c r="AT36" i="8"/>
  <c r="AQ27" i="8"/>
  <c r="AN16" i="8"/>
  <c r="AQ32" i="8"/>
  <c r="AQ37" i="8"/>
  <c r="AQ38" i="8"/>
  <c r="AR28" i="8"/>
  <c r="AP33" i="8"/>
  <c r="AS6" i="8"/>
  <c r="AR17" i="8"/>
  <c r="AS17" i="8"/>
  <c r="AN17" i="8"/>
  <c r="AO20" i="8"/>
  <c r="AM6" i="8"/>
  <c r="AQ6" i="8"/>
  <c r="AU6" i="8"/>
  <c r="AV7" i="8"/>
  <c r="AT12" i="8"/>
  <c r="AS12" i="8"/>
  <c r="AU20" i="8"/>
  <c r="AS38" i="8"/>
  <c r="AT40" i="8"/>
  <c r="AR37" i="8"/>
  <c r="AP20" i="8"/>
  <c r="AT20" i="8"/>
  <c r="AS23" i="8"/>
  <c r="AR27" i="8"/>
  <c r="AV31" i="8"/>
  <c r="AU32" i="8"/>
  <c r="AR36" i="8"/>
  <c r="AO38" i="8"/>
  <c r="AR6" i="8"/>
  <c r="AN9" i="8"/>
  <c r="AV9" i="8"/>
  <c r="AN25" i="8"/>
  <c r="AR25" i="8"/>
  <c r="AV25" i="8"/>
  <c r="AT33" i="8"/>
  <c r="AN39" i="8"/>
  <c r="AR39" i="8"/>
  <c r="AV39" i="8"/>
  <c r="AT8" i="8"/>
  <c r="AS8" i="8"/>
  <c r="AR8" i="8"/>
  <c r="AN8" i="8"/>
  <c r="AU15" i="8"/>
  <c r="AO15" i="8"/>
  <c r="AS15" i="8"/>
  <c r="AN15" i="8"/>
  <c r="AO11" i="8"/>
  <c r="AS16" i="8"/>
  <c r="AR11" i="8"/>
  <c r="AR15" i="8"/>
  <c r="AV16" i="8"/>
  <c r="AT7" i="8"/>
  <c r="AO7" i="8"/>
  <c r="AR7" i="8"/>
  <c r="AN7" i="8"/>
  <c r="AT9" i="8"/>
  <c r="AR9" i="8"/>
  <c r="AS9" i="8"/>
  <c r="AO9" i="8"/>
  <c r="AV15" i="8"/>
  <c r="AU17" i="8"/>
  <c r="AO17" i="8"/>
  <c r="AV17" i="8"/>
  <c r="AQ17" i="8"/>
  <c r="AM17" i="8"/>
  <c r="AM20" i="8"/>
  <c r="AP23" i="8"/>
  <c r="AO10" i="8"/>
  <c r="AM15" i="8"/>
  <c r="AO26" i="8"/>
  <c r="AS26" i="8"/>
  <c r="AO8" i="8"/>
  <c r="AP10" i="8"/>
  <c r="AR19" i="8"/>
  <c r="AT19" i="8"/>
  <c r="AN19" i="8"/>
  <c r="AP22" i="8"/>
  <c r="AO24" i="8"/>
  <c r="AT16" i="8"/>
  <c r="AO16" i="8"/>
  <c r="AR16" i="8"/>
  <c r="AQ15" i="8"/>
  <c r="AV8" i="8"/>
  <c r="AT21" i="8"/>
  <c r="AU21" i="8"/>
  <c r="AP21" i="8"/>
  <c r="AS22" i="8"/>
  <c r="AS24" i="8"/>
  <c r="AT28" i="8"/>
  <c r="AV28" i="8"/>
  <c r="AO28" i="8"/>
  <c r="AM28" i="8"/>
  <c r="AS28" i="8"/>
  <c r="AN6" i="8"/>
  <c r="AV6" i="8"/>
  <c r="AQ8" i="8"/>
  <c r="AU8" i="8"/>
  <c r="AN12" i="8"/>
  <c r="AV12" i="8"/>
  <c r="AO6" i="8"/>
  <c r="AM7" i="8"/>
  <c r="AQ7" i="8"/>
  <c r="AU7" i="8"/>
  <c r="AN11" i="8"/>
  <c r="AV11" i="8"/>
  <c r="AO12" i="8"/>
  <c r="AU13" i="8"/>
  <c r="AO13" i="8"/>
  <c r="AP18" i="8"/>
  <c r="AT18" i="8"/>
  <c r="AN24" i="8"/>
  <c r="AR24" i="8"/>
  <c r="AV24" i="8"/>
  <c r="AQ28" i="8"/>
  <c r="AT35" i="8"/>
  <c r="AO35" i="8"/>
  <c r="AV35" i="8"/>
  <c r="AN35" i="8"/>
  <c r="AR35" i="8"/>
  <c r="AM35" i="8"/>
  <c r="AM8" i="8"/>
  <c r="AU19" i="8"/>
  <c r="AU25" i="8"/>
  <c r="AO25" i="8"/>
  <c r="AN28" i="8"/>
  <c r="AU28" i="8"/>
  <c r="AQ34" i="8"/>
  <c r="AO36" i="8"/>
  <c r="AU38" i="8"/>
  <c r="AM39" i="8"/>
  <c r="AQ39" i="8"/>
  <c r="AU39" i="8"/>
  <c r="AP40" i="8"/>
  <c r="AS36" i="8"/>
  <c r="AT38" i="8"/>
  <c r="AM38" i="8"/>
  <c r="AV38" i="8"/>
  <c r="AT39" i="8"/>
  <c r="AO39" i="8"/>
  <c r="AU40" i="8"/>
  <c r="AQ35" i="8"/>
  <c r="AU35" i="8"/>
  <c r="AN36" i="8"/>
  <c r="AV36" i="8"/>
  <c r="AO40" i="8"/>
  <c r="AV14" i="8"/>
  <c r="AR14" i="8"/>
  <c r="AN14" i="8"/>
  <c r="AU14" i="8"/>
  <c r="AM14" i="8"/>
  <c r="AS14" i="8"/>
  <c r="AO14" i="8"/>
  <c r="AQ14" i="8"/>
  <c r="AV29" i="8"/>
  <c r="AR29" i="8"/>
  <c r="AN29" i="8"/>
  <c r="AT29" i="8"/>
  <c r="AO29" i="8"/>
  <c r="AP29" i="8"/>
  <c r="AU29" i="8"/>
  <c r="AM29" i="8"/>
  <c r="AS29" i="8"/>
  <c r="AQ29" i="8"/>
  <c r="AL29" i="8"/>
  <c r="AP14" i="8"/>
  <c r="AU10" i="8"/>
  <c r="AQ10" i="8"/>
  <c r="AM10" i="8"/>
  <c r="AV10" i="8"/>
  <c r="AR10" i="8"/>
  <c r="AN10" i="8"/>
  <c r="AL10" i="8"/>
  <c r="AT10" i="8"/>
  <c r="AT15" i="8"/>
  <c r="AT17" i="8"/>
  <c r="AL14" i="8"/>
  <c r="AU11" i="8"/>
  <c r="AT14" i="8"/>
  <c r="AV18" i="8"/>
  <c r="AR18" i="8"/>
  <c r="AN18" i="8"/>
  <c r="AU18" i="8"/>
  <c r="AS18" i="8"/>
  <c r="AO18" i="8"/>
  <c r="AQ18" i="8"/>
  <c r="AM18" i="8"/>
  <c r="AL18" i="8"/>
  <c r="AV30" i="8"/>
  <c r="AR30" i="8"/>
  <c r="AN30" i="8"/>
  <c r="AU30" i="8"/>
  <c r="AP30" i="8"/>
  <c r="AQ30" i="8"/>
  <c r="AO30" i="8"/>
  <c r="AL30" i="8"/>
  <c r="AU31" i="8"/>
  <c r="AQ31" i="8"/>
  <c r="AM31" i="8"/>
  <c r="AT31" i="8"/>
  <c r="AO31" i="8"/>
  <c r="AR31" i="8"/>
  <c r="AP31" i="8"/>
  <c r="AL31" i="8"/>
  <c r="AL11" i="8"/>
  <c r="AP11" i="8"/>
  <c r="AT11" i="8"/>
  <c r="AL6" i="8"/>
  <c r="AP6" i="8"/>
  <c r="AL7" i="8"/>
  <c r="AP7" i="8"/>
  <c r="AL8" i="8"/>
  <c r="AP8" i="8"/>
  <c r="AM9" i="8"/>
  <c r="AQ9" i="8"/>
  <c r="AU9" i="8"/>
  <c r="AM11" i="8"/>
  <c r="AQ11" i="8"/>
  <c r="AM12" i="8"/>
  <c r="AQ12" i="8"/>
  <c r="AU12" i="8"/>
  <c r="AN13" i="8"/>
  <c r="AR13" i="8"/>
  <c r="AV13" i="8"/>
  <c r="AL15" i="8"/>
  <c r="AP15" i="8"/>
  <c r="AM16" i="8"/>
  <c r="AQ16" i="8"/>
  <c r="AU16" i="8"/>
  <c r="AL17" i="8"/>
  <c r="AP17" i="8"/>
  <c r="AM19" i="8"/>
  <c r="AV20" i="8"/>
  <c r="AR20" i="8"/>
  <c r="AN20" i="8"/>
  <c r="AL20" i="8"/>
  <c r="AQ20" i="8"/>
  <c r="AN21" i="8"/>
  <c r="AS27" i="8"/>
  <c r="AO27" i="8"/>
  <c r="AU27" i="8"/>
  <c r="AP27" i="8"/>
  <c r="AV27" i="8"/>
  <c r="AN27" i="8"/>
  <c r="AT27" i="8"/>
  <c r="AM27" i="8"/>
  <c r="AL27" i="8"/>
  <c r="AS30" i="8"/>
  <c r="AS31" i="8"/>
  <c r="AL13" i="8"/>
  <c r="AP13" i="8"/>
  <c r="AT13" i="8"/>
  <c r="AS21" i="8"/>
  <c r="AO21" i="8"/>
  <c r="AL21" i="8"/>
  <c r="AQ21" i="8"/>
  <c r="AV21" i="8"/>
  <c r="AL9" i="8"/>
  <c r="AP9" i="8"/>
  <c r="AL12" i="8"/>
  <c r="AP12" i="8"/>
  <c r="AM13" i="8"/>
  <c r="AQ13" i="8"/>
  <c r="AL16" i="8"/>
  <c r="AP16" i="8"/>
  <c r="AS19" i="8"/>
  <c r="AO19" i="8"/>
  <c r="AL19" i="8"/>
  <c r="AQ19" i="8"/>
  <c r="AV19" i="8"/>
  <c r="AM21" i="8"/>
  <c r="AR21" i="8"/>
  <c r="AV22" i="8"/>
  <c r="AR22" i="8"/>
  <c r="AN22" i="8"/>
  <c r="AU22" i="8"/>
  <c r="AQ22" i="8"/>
  <c r="AM22" i="8"/>
  <c r="AL22" i="8"/>
  <c r="AT22" i="8"/>
  <c r="AV23" i="8"/>
  <c r="AR23" i="8"/>
  <c r="AN23" i="8"/>
  <c r="AU23" i="8"/>
  <c r="AQ23" i="8"/>
  <c r="AM23" i="8"/>
  <c r="AL23" i="8"/>
  <c r="AT23" i="8"/>
  <c r="AV26" i="8"/>
  <c r="AR26" i="8"/>
  <c r="AN26" i="8"/>
  <c r="AU26" i="8"/>
  <c r="AQ26" i="8"/>
  <c r="AM26" i="8"/>
  <c r="AL26" i="8"/>
  <c r="AT26" i="8"/>
  <c r="AM30" i="8"/>
  <c r="AN31" i="8"/>
  <c r="AL24" i="8"/>
  <c r="AP24" i="8"/>
  <c r="AT24" i="8"/>
  <c r="AL25" i="8"/>
  <c r="AP25" i="8"/>
  <c r="AT25" i="8"/>
  <c r="AV32" i="8"/>
  <c r="AR32" i="8"/>
  <c r="AN32" i="8"/>
  <c r="AT32" i="8"/>
  <c r="AO32" i="8"/>
  <c r="AS32" i="8"/>
  <c r="AM32" i="8"/>
  <c r="AL32" i="8"/>
  <c r="AM24" i="8"/>
  <c r="AQ24" i="8"/>
  <c r="AM25" i="8"/>
  <c r="AQ25" i="8"/>
  <c r="AP32" i="8"/>
  <c r="AV33" i="8"/>
  <c r="AR33" i="8"/>
  <c r="AN33" i="8"/>
  <c r="AL33" i="8"/>
  <c r="AQ33" i="8"/>
  <c r="AV34" i="8"/>
  <c r="AR34" i="8"/>
  <c r="AN34" i="8"/>
  <c r="AS34" i="8"/>
  <c r="AO34" i="8"/>
  <c r="AL34" i="8"/>
  <c r="AT34" i="8"/>
  <c r="AS37" i="8"/>
  <c r="AO37" i="8"/>
  <c r="AT37" i="8"/>
  <c r="AN37" i="8"/>
  <c r="AU37" i="8"/>
  <c r="AP37" i="8"/>
  <c r="AL37" i="8"/>
  <c r="AV37" i="8"/>
  <c r="AM33" i="8"/>
  <c r="AS33" i="8"/>
  <c r="AM34" i="8"/>
  <c r="AU34" i="8"/>
  <c r="AM37" i="8"/>
  <c r="AL28" i="8"/>
  <c r="AP28" i="8"/>
  <c r="AL35" i="8"/>
  <c r="AP35" i="8"/>
  <c r="AM36" i="8"/>
  <c r="AQ36" i="8"/>
  <c r="AU36" i="8"/>
  <c r="AM40" i="8"/>
  <c r="AL36" i="8"/>
  <c r="AP36" i="8"/>
  <c r="AV40" i="8"/>
  <c r="AR40" i="8"/>
  <c r="AN40" i="8"/>
  <c r="AL40" i="8"/>
  <c r="AQ40" i="8"/>
  <c r="AL38" i="8"/>
  <c r="AP38" i="8"/>
  <c r="AL39" i="8"/>
  <c r="AP39" i="8"/>
  <c r="AK35" i="7"/>
  <c r="AJ35" i="7"/>
  <c r="AI35" i="7"/>
  <c r="AH35" i="7"/>
  <c r="AG35" i="7"/>
  <c r="AF35" i="7"/>
  <c r="AE35" i="7"/>
  <c r="AD35" i="7"/>
  <c r="AC35" i="7"/>
  <c r="AB35" i="7"/>
  <c r="AA35" i="7"/>
  <c r="Z35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AO17" i="7" s="1"/>
  <c r="AK16" i="7"/>
  <c r="AJ16" i="7"/>
  <c r="AI16" i="7"/>
  <c r="AH16" i="7"/>
  <c r="AG16" i="7"/>
  <c r="AF16" i="7"/>
  <c r="AE16" i="7"/>
  <c r="AD16" i="7"/>
  <c r="AC16" i="7"/>
  <c r="AB16" i="7"/>
  <c r="AA16" i="7"/>
  <c r="Z16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AS14" i="7" s="1"/>
  <c r="AK13" i="7"/>
  <c r="AJ13" i="7"/>
  <c r="AI13" i="7"/>
  <c r="AH13" i="7"/>
  <c r="AG13" i="7"/>
  <c r="AF13" i="7"/>
  <c r="AE13" i="7"/>
  <c r="AD13" i="7"/>
  <c r="AC13" i="7"/>
  <c r="AB13" i="7"/>
  <c r="AA13" i="7"/>
  <c r="Z13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AS11" i="7" s="1"/>
  <c r="AK10" i="7"/>
  <c r="AJ10" i="7"/>
  <c r="AI10" i="7"/>
  <c r="AH10" i="7"/>
  <c r="AG10" i="7"/>
  <c r="AF10" i="7"/>
  <c r="AE10" i="7"/>
  <c r="AD10" i="7"/>
  <c r="AC10" i="7"/>
  <c r="AB10" i="7"/>
  <c r="AA10" i="7"/>
  <c r="Z10" i="7"/>
  <c r="AK9" i="7"/>
  <c r="AJ9" i="7"/>
  <c r="AI9" i="7"/>
  <c r="AH9" i="7"/>
  <c r="AG9" i="7"/>
  <c r="AF9" i="7"/>
  <c r="AE9" i="7"/>
  <c r="AD9" i="7"/>
  <c r="AC9" i="7"/>
  <c r="AB9" i="7"/>
  <c r="AA9" i="7"/>
  <c r="Z9" i="7"/>
  <c r="AS9" i="7" s="1"/>
  <c r="AK8" i="7"/>
  <c r="AJ8" i="7"/>
  <c r="AI8" i="7"/>
  <c r="AH8" i="7"/>
  <c r="AG8" i="7"/>
  <c r="AF8" i="7"/>
  <c r="AE8" i="7"/>
  <c r="AD8" i="7"/>
  <c r="AC8" i="7"/>
  <c r="AB8" i="7"/>
  <c r="AA8" i="7"/>
  <c r="Z8" i="7"/>
  <c r="AS8" i="7" s="1"/>
  <c r="AK7" i="7"/>
  <c r="AJ7" i="7"/>
  <c r="AI7" i="7"/>
  <c r="AH7" i="7"/>
  <c r="AG7" i="7"/>
  <c r="AF7" i="7"/>
  <c r="AE7" i="7"/>
  <c r="AD7" i="7"/>
  <c r="AC7" i="7"/>
  <c r="AB7" i="7"/>
  <c r="AA7" i="7"/>
  <c r="Z7" i="7"/>
  <c r="AK6" i="7"/>
  <c r="AJ6" i="7"/>
  <c r="AI6" i="7"/>
  <c r="AH6" i="7"/>
  <c r="AG6" i="7"/>
  <c r="AF6" i="7"/>
  <c r="AE6" i="7"/>
  <c r="AD6" i="7"/>
  <c r="AC6" i="7"/>
  <c r="AB6" i="7"/>
  <c r="AA6" i="7"/>
  <c r="Z6" i="7"/>
  <c r="AS6" i="7" s="1"/>
  <c r="AM27" i="7" l="1"/>
  <c r="AQ27" i="7"/>
  <c r="AT10" i="7"/>
  <c r="AT13" i="7"/>
  <c r="AU19" i="7"/>
  <c r="AV18" i="7"/>
  <c r="AT27" i="7"/>
  <c r="AN30" i="7"/>
  <c r="AV7" i="7"/>
  <c r="AN12" i="7"/>
  <c r="AO6" i="7"/>
  <c r="AQ19" i="7"/>
  <c r="AU27" i="7"/>
  <c r="AN26" i="7"/>
  <c r="AV26" i="7"/>
  <c r="AR26" i="7"/>
  <c r="AQ6" i="7"/>
  <c r="AO8" i="7"/>
  <c r="AU28" i="7"/>
  <c r="AQ28" i="7"/>
  <c r="AU20" i="7"/>
  <c r="AM26" i="7"/>
  <c r="AQ26" i="7"/>
  <c r="AU26" i="7"/>
  <c r="AR30" i="7"/>
  <c r="AP18" i="7"/>
  <c r="AN20" i="7"/>
  <c r="AR20" i="7"/>
  <c r="AP24" i="7"/>
  <c r="AP28" i="7"/>
  <c r="AP30" i="7"/>
  <c r="AT30" i="7"/>
  <c r="AM30" i="7"/>
  <c r="AU30" i="7"/>
  <c r="AN19" i="7"/>
  <c r="AR19" i="7"/>
  <c r="AV19" i="7"/>
  <c r="AP20" i="7"/>
  <c r="AT20" i="7"/>
  <c r="AN27" i="7"/>
  <c r="AR27" i="7"/>
  <c r="AV27" i="7"/>
  <c r="AV29" i="7"/>
  <c r="AP34" i="7"/>
  <c r="AM7" i="7"/>
  <c r="AU7" i="7"/>
  <c r="AQ10" i="7"/>
  <c r="AR12" i="7"/>
  <c r="AQ13" i="7"/>
  <c r="AU13" i="7"/>
  <c r="AO13" i="7"/>
  <c r="AS17" i="7"/>
  <c r="AQ22" i="7"/>
  <c r="AM22" i="7"/>
  <c r="AU25" i="7"/>
  <c r="AQ25" i="7"/>
  <c r="AM25" i="7"/>
  <c r="AO7" i="7"/>
  <c r="AV8" i="7"/>
  <c r="AM8" i="7"/>
  <c r="AU8" i="7"/>
  <c r="AN10" i="7"/>
  <c r="AR10" i="7"/>
  <c r="AV10" i="7"/>
  <c r="AS10" i="7"/>
  <c r="AU12" i="7"/>
  <c r="AV13" i="7"/>
  <c r="AR13" i="7"/>
  <c r="AU17" i="7"/>
  <c r="AN18" i="7"/>
  <c r="AT19" i="7"/>
  <c r="AO19" i="7"/>
  <c r="AM19" i="7"/>
  <c r="AU22" i="7"/>
  <c r="AV31" i="7"/>
  <c r="AR31" i="7"/>
  <c r="AP31" i="7"/>
  <c r="AN31" i="7"/>
  <c r="AQ7" i="7"/>
  <c r="AM10" i="7"/>
  <c r="AU10" i="7"/>
  <c r="AM12" i="7"/>
  <c r="AM13" i="7"/>
  <c r="AS13" i="7"/>
  <c r="AM17" i="7"/>
  <c r="AT32" i="7"/>
  <c r="AS32" i="7"/>
  <c r="AQ32" i="7"/>
  <c r="AO32" i="7"/>
  <c r="AM32" i="7"/>
  <c r="AU35" i="7"/>
  <c r="AR35" i="7"/>
  <c r="AN35" i="7"/>
  <c r="AM35" i="7"/>
  <c r="AV6" i="7"/>
  <c r="AM6" i="7"/>
  <c r="AU6" i="7"/>
  <c r="AS7" i="7"/>
  <c r="AQ8" i="7"/>
  <c r="AO10" i="7"/>
  <c r="AP12" i="7"/>
  <c r="AT12" i="7"/>
  <c r="AN13" i="7"/>
  <c r="AR16" i="7"/>
  <c r="AP16" i="7"/>
  <c r="AQ17" i="7"/>
  <c r="AR18" i="7"/>
  <c r="AS19" i="7"/>
  <c r="AM20" i="7"/>
  <c r="AU32" i="7"/>
  <c r="AV35" i="7"/>
  <c r="AM28" i="7"/>
  <c r="AO27" i="7"/>
  <c r="AQ35" i="7"/>
  <c r="AS27" i="7"/>
  <c r="AL14" i="7"/>
  <c r="AV15" i="7"/>
  <c r="AR15" i="7"/>
  <c r="AN15" i="7"/>
  <c r="AL15" i="7"/>
  <c r="AQ15" i="7"/>
  <c r="AV21" i="7"/>
  <c r="AR21" i="7"/>
  <c r="AN21" i="7"/>
  <c r="AU21" i="7"/>
  <c r="AP21" i="7"/>
  <c r="AS21" i="7"/>
  <c r="AM21" i="7"/>
  <c r="AL21" i="7"/>
  <c r="AV23" i="7"/>
  <c r="AR23" i="7"/>
  <c r="AN23" i="7"/>
  <c r="AU23" i="7"/>
  <c r="AQ23" i="7"/>
  <c r="AM23" i="7"/>
  <c r="AO23" i="7"/>
  <c r="AS23" i="7"/>
  <c r="AL23" i="7"/>
  <c r="AL6" i="7"/>
  <c r="AP6" i="7"/>
  <c r="AT6" i="7"/>
  <c r="AL7" i="7"/>
  <c r="AP7" i="7"/>
  <c r="AT7" i="7"/>
  <c r="AL8" i="7"/>
  <c r="AP8" i="7"/>
  <c r="AT8" i="7"/>
  <c r="AM9" i="7"/>
  <c r="AQ9" i="7"/>
  <c r="AU9" i="7"/>
  <c r="AM11" i="7"/>
  <c r="AQ11" i="7"/>
  <c r="AU11" i="7"/>
  <c r="AN14" i="7"/>
  <c r="AM15" i="7"/>
  <c r="AS15" i="7"/>
  <c r="AO21" i="7"/>
  <c r="AP23" i="7"/>
  <c r="AV24" i="7"/>
  <c r="AR24" i="7"/>
  <c r="AN24" i="7"/>
  <c r="AU24" i="7"/>
  <c r="AQ24" i="7"/>
  <c r="AM24" i="7"/>
  <c r="AS24" i="7"/>
  <c r="AO24" i="7"/>
  <c r="AL24" i="7"/>
  <c r="AV33" i="7"/>
  <c r="AR33" i="7"/>
  <c r="AN33" i="7"/>
  <c r="AU33" i="7"/>
  <c r="AQ33" i="7"/>
  <c r="AM33" i="7"/>
  <c r="AO33" i="7"/>
  <c r="AS33" i="7"/>
  <c r="AT33" i="7"/>
  <c r="AP33" i="7"/>
  <c r="AL33" i="7"/>
  <c r="AL9" i="7"/>
  <c r="AP9" i="7"/>
  <c r="AT9" i="7"/>
  <c r="AL11" i="7"/>
  <c r="AP11" i="7"/>
  <c r="AT11" i="7"/>
  <c r="AU14" i="7"/>
  <c r="AQ14" i="7"/>
  <c r="AM14" i="7"/>
  <c r="AR14" i="7"/>
  <c r="AN9" i="7"/>
  <c r="AR9" i="7"/>
  <c r="AV9" i="7"/>
  <c r="AN11" i="7"/>
  <c r="AR11" i="7"/>
  <c r="AV11" i="7"/>
  <c r="AO14" i="7"/>
  <c r="AT14" i="7"/>
  <c r="AO15" i="7"/>
  <c r="AT15" i="7"/>
  <c r="AS16" i="7"/>
  <c r="AO16" i="7"/>
  <c r="AU16" i="7"/>
  <c r="AQ16" i="7"/>
  <c r="AM16" i="7"/>
  <c r="AL16" i="7"/>
  <c r="AT16" i="7"/>
  <c r="AQ21" i="7"/>
  <c r="AT23" i="7"/>
  <c r="AS29" i="7"/>
  <c r="AO29" i="7"/>
  <c r="AT29" i="7"/>
  <c r="AN29" i="7"/>
  <c r="AR29" i="7"/>
  <c r="AM29" i="7"/>
  <c r="AP29" i="7"/>
  <c r="AU29" i="7"/>
  <c r="AL29" i="7"/>
  <c r="AN6" i="7"/>
  <c r="AR6" i="7"/>
  <c r="AN7" i="7"/>
  <c r="AR7" i="7"/>
  <c r="AN8" i="7"/>
  <c r="AR8" i="7"/>
  <c r="AO9" i="7"/>
  <c r="AL10" i="7"/>
  <c r="AP10" i="7"/>
  <c r="AO11" i="7"/>
  <c r="AS12" i="7"/>
  <c r="AO12" i="7"/>
  <c r="AL12" i="7"/>
  <c r="AQ12" i="7"/>
  <c r="AV12" i="7"/>
  <c r="AP14" i="7"/>
  <c r="AV14" i="7"/>
  <c r="AP15" i="7"/>
  <c r="AU15" i="7"/>
  <c r="AN16" i="7"/>
  <c r="AV16" i="7"/>
  <c r="AV17" i="7"/>
  <c r="AU18" i="7"/>
  <c r="AQ18" i="7"/>
  <c r="AM18" i="7"/>
  <c r="AS18" i="7"/>
  <c r="AO18" i="7"/>
  <c r="AL18" i="7"/>
  <c r="AT18" i="7"/>
  <c r="AT21" i="7"/>
  <c r="AT24" i="7"/>
  <c r="AQ29" i="7"/>
  <c r="AL17" i="7"/>
  <c r="AP17" i="7"/>
  <c r="AT17" i="7"/>
  <c r="AS22" i="7"/>
  <c r="AO22" i="7"/>
  <c r="AV22" i="7"/>
  <c r="AR22" i="7"/>
  <c r="AN22" i="7"/>
  <c r="AL22" i="7"/>
  <c r="AT22" i="7"/>
  <c r="AS25" i="7"/>
  <c r="AO25" i="7"/>
  <c r="AV25" i="7"/>
  <c r="AR25" i="7"/>
  <c r="AN25" i="7"/>
  <c r="AL25" i="7"/>
  <c r="AT25" i="7"/>
  <c r="AV34" i="7"/>
  <c r="AR34" i="7"/>
  <c r="AN34" i="7"/>
  <c r="AU34" i="7"/>
  <c r="AQ34" i="7"/>
  <c r="AM34" i="7"/>
  <c r="AS34" i="7"/>
  <c r="AO34" i="7"/>
  <c r="AT34" i="7"/>
  <c r="AL34" i="7"/>
  <c r="AL13" i="7"/>
  <c r="AP13" i="7"/>
  <c r="AN17" i="7"/>
  <c r="AR17" i="7"/>
  <c r="AL19" i="7"/>
  <c r="AP19" i="7"/>
  <c r="AS20" i="7"/>
  <c r="AO20" i="7"/>
  <c r="AL20" i="7"/>
  <c r="AQ20" i="7"/>
  <c r="AV20" i="7"/>
  <c r="AP22" i="7"/>
  <c r="AP25" i="7"/>
  <c r="AT26" i="7"/>
  <c r="AS28" i="7"/>
  <c r="AO28" i="7"/>
  <c r="AV28" i="7"/>
  <c r="AR28" i="7"/>
  <c r="AN28" i="7"/>
  <c r="AL28" i="7"/>
  <c r="AT28" i="7"/>
  <c r="AO26" i="7"/>
  <c r="AS26" i="7"/>
  <c r="AL27" i="7"/>
  <c r="AP27" i="7"/>
  <c r="AS30" i="7"/>
  <c r="AO30" i="7"/>
  <c r="AL30" i="7"/>
  <c r="AQ30" i="7"/>
  <c r="AV30" i="7"/>
  <c r="AS31" i="7"/>
  <c r="AO31" i="7"/>
  <c r="AU31" i="7"/>
  <c r="AQ31" i="7"/>
  <c r="AM31" i="7"/>
  <c r="AL31" i="7"/>
  <c r="AT31" i="7"/>
  <c r="AL26" i="7"/>
  <c r="AP26" i="7"/>
  <c r="AN32" i="7"/>
  <c r="AR32" i="7"/>
  <c r="AV32" i="7"/>
  <c r="AL32" i="7"/>
  <c r="AP32" i="7"/>
  <c r="AT35" i="7"/>
  <c r="AO35" i="7"/>
  <c r="AS35" i="7"/>
  <c r="AL35" i="7"/>
  <c r="AP35" i="7"/>
  <c r="AK30" i="6"/>
  <c r="AJ30" i="6"/>
  <c r="AI30" i="6"/>
  <c r="AH30" i="6"/>
  <c r="AG30" i="6"/>
  <c r="AF30" i="6"/>
  <c r="AE30" i="6"/>
  <c r="AD30" i="6"/>
  <c r="AC30" i="6"/>
  <c r="AB30" i="6"/>
  <c r="AA30" i="6"/>
  <c r="Z30" i="6"/>
  <c r="AO30" i="6" s="1"/>
  <c r="AK29" i="6"/>
  <c r="AJ29" i="6"/>
  <c r="AI29" i="6"/>
  <c r="AH29" i="6"/>
  <c r="AG29" i="6"/>
  <c r="AF29" i="6"/>
  <c r="AE29" i="6"/>
  <c r="AD29" i="6"/>
  <c r="AC29" i="6"/>
  <c r="AB29" i="6"/>
  <c r="AA29" i="6"/>
  <c r="Z29" i="6"/>
  <c r="AS29" i="6" s="1"/>
  <c r="AK28" i="6"/>
  <c r="AJ28" i="6"/>
  <c r="AI28" i="6"/>
  <c r="AH28" i="6"/>
  <c r="AG28" i="6"/>
  <c r="AF28" i="6"/>
  <c r="AE28" i="6"/>
  <c r="AD28" i="6"/>
  <c r="AC28" i="6"/>
  <c r="AB28" i="6"/>
  <c r="AA28" i="6"/>
  <c r="Z28" i="6"/>
  <c r="AO28" i="6" s="1"/>
  <c r="AK27" i="6"/>
  <c r="AJ27" i="6"/>
  <c r="AI27" i="6"/>
  <c r="AH27" i="6"/>
  <c r="AG27" i="6"/>
  <c r="AF27" i="6"/>
  <c r="AE27" i="6"/>
  <c r="AD27" i="6"/>
  <c r="AC27" i="6"/>
  <c r="AB27" i="6"/>
  <c r="AA27" i="6"/>
  <c r="Z27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AS17" i="6" s="1"/>
  <c r="AK16" i="6"/>
  <c r="AJ16" i="6"/>
  <c r="AI16" i="6"/>
  <c r="AH16" i="6"/>
  <c r="AG16" i="6"/>
  <c r="AF16" i="6"/>
  <c r="AE16" i="6"/>
  <c r="AD16" i="6"/>
  <c r="AC16" i="6"/>
  <c r="AB16" i="6"/>
  <c r="AA16" i="6"/>
  <c r="Z16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AS11" i="6" s="1"/>
  <c r="AK10" i="6"/>
  <c r="AJ10" i="6"/>
  <c r="AI10" i="6"/>
  <c r="AH10" i="6"/>
  <c r="AG10" i="6"/>
  <c r="AF10" i="6"/>
  <c r="AE10" i="6"/>
  <c r="AD10" i="6"/>
  <c r="AC10" i="6"/>
  <c r="AB10" i="6"/>
  <c r="AA10" i="6"/>
  <c r="Z10" i="6"/>
  <c r="AK9" i="6"/>
  <c r="AJ9" i="6"/>
  <c r="AI9" i="6"/>
  <c r="AH9" i="6"/>
  <c r="AG9" i="6"/>
  <c r="AF9" i="6"/>
  <c r="AE9" i="6"/>
  <c r="AD9" i="6"/>
  <c r="AC9" i="6"/>
  <c r="AB9" i="6"/>
  <c r="AA9" i="6"/>
  <c r="Z9" i="6"/>
  <c r="AK8" i="6"/>
  <c r="AJ8" i="6"/>
  <c r="AI8" i="6"/>
  <c r="AH8" i="6"/>
  <c r="AG8" i="6"/>
  <c r="AF8" i="6"/>
  <c r="AE8" i="6"/>
  <c r="AD8" i="6"/>
  <c r="AC8" i="6"/>
  <c r="AB8" i="6"/>
  <c r="AA8" i="6"/>
  <c r="Z8" i="6"/>
  <c r="AK7" i="6"/>
  <c r="AJ7" i="6"/>
  <c r="AI7" i="6"/>
  <c r="AH7" i="6"/>
  <c r="AG7" i="6"/>
  <c r="AF7" i="6"/>
  <c r="AE7" i="6"/>
  <c r="AD7" i="6"/>
  <c r="AC7" i="6"/>
  <c r="AB7" i="6"/>
  <c r="AA7" i="6"/>
  <c r="Z7" i="6"/>
  <c r="AK6" i="6"/>
  <c r="AJ6" i="6"/>
  <c r="AI6" i="6"/>
  <c r="AH6" i="6"/>
  <c r="AG6" i="6"/>
  <c r="AF6" i="6"/>
  <c r="AE6" i="6"/>
  <c r="AD6" i="6"/>
  <c r="AC6" i="6"/>
  <c r="AB6" i="6"/>
  <c r="AA6" i="6"/>
  <c r="Z6" i="6"/>
  <c r="AQ17" i="6" l="1"/>
  <c r="AU17" i="6"/>
  <c r="AT10" i="6"/>
  <c r="AQ22" i="6"/>
  <c r="AV9" i="6"/>
  <c r="AV11" i="6"/>
  <c r="AQ9" i="6"/>
  <c r="AU9" i="6"/>
  <c r="AN17" i="6"/>
  <c r="AO17" i="6"/>
  <c r="AU25" i="6"/>
  <c r="AT28" i="6"/>
  <c r="AS28" i="6"/>
  <c r="AU6" i="6"/>
  <c r="AU7" i="6"/>
  <c r="AR9" i="6"/>
  <c r="AO9" i="6"/>
  <c r="AQ11" i="6"/>
  <c r="AU14" i="6"/>
  <c r="AQ18" i="6"/>
  <c r="AV15" i="6"/>
  <c r="AM27" i="6"/>
  <c r="AQ29" i="6"/>
  <c r="AO6" i="6"/>
  <c r="AO7" i="6"/>
  <c r="AS7" i="6"/>
  <c r="AM11" i="6"/>
  <c r="AR11" i="6"/>
  <c r="AT15" i="6"/>
  <c r="AO15" i="6"/>
  <c r="AN15" i="6"/>
  <c r="AR16" i="6"/>
  <c r="AT16" i="6"/>
  <c r="AU12" i="6"/>
  <c r="AO12" i="6"/>
  <c r="AN9" i="6"/>
  <c r="AS9" i="6"/>
  <c r="AO11" i="6"/>
  <c r="AU11" i="6"/>
  <c r="AS12" i="6"/>
  <c r="AV13" i="6"/>
  <c r="AS15" i="6"/>
  <c r="AT17" i="6"/>
  <c r="AR17" i="6"/>
  <c r="AM17" i="6"/>
  <c r="AV17" i="6"/>
  <c r="AS24" i="6"/>
  <c r="AR24" i="6"/>
  <c r="AO24" i="6"/>
  <c r="AO14" i="6"/>
  <c r="AU19" i="6"/>
  <c r="AQ19" i="6"/>
  <c r="AP19" i="6"/>
  <c r="AU27" i="6"/>
  <c r="AQ27" i="6"/>
  <c r="AS6" i="6"/>
  <c r="AS14" i="6"/>
  <c r="AN16" i="6"/>
  <c r="AR23" i="6"/>
  <c r="AU23" i="6"/>
  <c r="AV23" i="6"/>
  <c r="AM23" i="6"/>
  <c r="AM9" i="6"/>
  <c r="AN11" i="6"/>
  <c r="AR15" i="6"/>
  <c r="AP16" i="6"/>
  <c r="AN23" i="6"/>
  <c r="AT26" i="6"/>
  <c r="AP26" i="6"/>
  <c r="AN26" i="6"/>
  <c r="AT30" i="6"/>
  <c r="AS30" i="6"/>
  <c r="AQ30" i="6"/>
  <c r="AV30" i="6"/>
  <c r="AM30" i="6"/>
  <c r="AU16" i="6"/>
  <c r="AU18" i="6"/>
  <c r="AP18" i="6"/>
  <c r="AU22" i="6"/>
  <c r="AP22" i="6"/>
  <c r="AN24" i="6"/>
  <c r="AV24" i="6"/>
  <c r="AM29" i="6"/>
  <c r="AQ23" i="6"/>
  <c r="AP27" i="6"/>
  <c r="AU30" i="6"/>
  <c r="AM25" i="6"/>
  <c r="AT25" i="6"/>
  <c r="AU26" i="6"/>
  <c r="AU28" i="6"/>
  <c r="AM28" i="6"/>
  <c r="AN30" i="6"/>
  <c r="AR30" i="6"/>
  <c r="AV8" i="6"/>
  <c r="AR8" i="6"/>
  <c r="AN8" i="6"/>
  <c r="AU8" i="6"/>
  <c r="AQ8" i="6"/>
  <c r="AM8" i="6"/>
  <c r="AS8" i="6"/>
  <c r="AO8" i="6"/>
  <c r="AL8" i="6"/>
  <c r="AP8" i="6"/>
  <c r="AT8" i="6"/>
  <c r="AV10" i="6"/>
  <c r="AR10" i="6"/>
  <c r="AN10" i="6"/>
  <c r="AU10" i="6"/>
  <c r="AQ10" i="6"/>
  <c r="AM10" i="6"/>
  <c r="AS10" i="6"/>
  <c r="AO10" i="6"/>
  <c r="AL10" i="6"/>
  <c r="AT9" i="6"/>
  <c r="AP10" i="6"/>
  <c r="AT11" i="6"/>
  <c r="AL6" i="6"/>
  <c r="AP6" i="6"/>
  <c r="AT6" i="6"/>
  <c r="AL7" i="6"/>
  <c r="AT7" i="6"/>
  <c r="AL12" i="6"/>
  <c r="AP12" i="6"/>
  <c r="AT12" i="6"/>
  <c r="AM13" i="6"/>
  <c r="AQ13" i="6"/>
  <c r="AU13" i="6"/>
  <c r="AV20" i="6"/>
  <c r="AR20" i="6"/>
  <c r="AN20" i="6"/>
  <c r="AU20" i="6"/>
  <c r="AQ20" i="6"/>
  <c r="AM20" i="6"/>
  <c r="AO20" i="6"/>
  <c r="AP20" i="6"/>
  <c r="AV21" i="6"/>
  <c r="AR21" i="6"/>
  <c r="AN21" i="6"/>
  <c r="AU21" i="6"/>
  <c r="AQ21" i="6"/>
  <c r="AM21" i="6"/>
  <c r="AO21" i="6"/>
  <c r="AP21" i="6"/>
  <c r="AN6" i="6"/>
  <c r="AR6" i="6"/>
  <c r="AV6" i="6"/>
  <c r="AN7" i="6"/>
  <c r="AR7" i="6"/>
  <c r="AV7" i="6"/>
  <c r="AL9" i="6"/>
  <c r="AP9" i="6"/>
  <c r="AL11" i="6"/>
  <c r="AP11" i="6"/>
  <c r="AN12" i="6"/>
  <c r="AR12" i="6"/>
  <c r="AV12" i="6"/>
  <c r="AO13" i="6"/>
  <c r="AS13" i="6"/>
  <c r="AN14" i="6"/>
  <c r="AR14" i="6"/>
  <c r="AV14" i="6"/>
  <c r="AM15" i="6"/>
  <c r="AQ15" i="6"/>
  <c r="AU15" i="6"/>
  <c r="AM16" i="6"/>
  <c r="AT20" i="6"/>
  <c r="AT21" i="6"/>
  <c r="AT23" i="6"/>
  <c r="AL13" i="6"/>
  <c r="AP13" i="6"/>
  <c r="AT13" i="6"/>
  <c r="AP7" i="6"/>
  <c r="AL14" i="6"/>
  <c r="AP14" i="6"/>
  <c r="AT14" i="6"/>
  <c r="AL20" i="6"/>
  <c r="AL21" i="6"/>
  <c r="AM6" i="6"/>
  <c r="AQ6" i="6"/>
  <c r="AM7" i="6"/>
  <c r="AQ7" i="6"/>
  <c r="AM12" i="6"/>
  <c r="AQ12" i="6"/>
  <c r="AN13" i="6"/>
  <c r="AR13" i="6"/>
  <c r="AM14" i="6"/>
  <c r="AQ14" i="6"/>
  <c r="AL15" i="6"/>
  <c r="AP15" i="6"/>
  <c r="AS16" i="6"/>
  <c r="AO16" i="6"/>
  <c r="AL16" i="6"/>
  <c r="AQ16" i="6"/>
  <c r="AV16" i="6"/>
  <c r="AS20" i="6"/>
  <c r="AS21" i="6"/>
  <c r="AS25" i="6"/>
  <c r="AO25" i="6"/>
  <c r="AV25" i="6"/>
  <c r="AR25" i="6"/>
  <c r="AN25" i="6"/>
  <c r="AP25" i="6"/>
  <c r="AQ25" i="6"/>
  <c r="AL25" i="6"/>
  <c r="AM18" i="6"/>
  <c r="AM19" i="6"/>
  <c r="AM22" i="6"/>
  <c r="AS18" i="6"/>
  <c r="AO18" i="6"/>
  <c r="AV18" i="6"/>
  <c r="AR18" i="6"/>
  <c r="AN18" i="6"/>
  <c r="AL18" i="6"/>
  <c r="AT18" i="6"/>
  <c r="AS19" i="6"/>
  <c r="AO19" i="6"/>
  <c r="AV19" i="6"/>
  <c r="AR19" i="6"/>
  <c r="AN19" i="6"/>
  <c r="AL19" i="6"/>
  <c r="AT19" i="6"/>
  <c r="AS22" i="6"/>
  <c r="AO22" i="6"/>
  <c r="AV22" i="6"/>
  <c r="AR22" i="6"/>
  <c r="AN22" i="6"/>
  <c r="AL22" i="6"/>
  <c r="AT22" i="6"/>
  <c r="AU24" i="6"/>
  <c r="AO23" i="6"/>
  <c r="AS23" i="6"/>
  <c r="AL24" i="6"/>
  <c r="AP24" i="6"/>
  <c r="AT24" i="6"/>
  <c r="AS26" i="6"/>
  <c r="AO26" i="6"/>
  <c r="AL26" i="6"/>
  <c r="AQ26" i="6"/>
  <c r="AV26" i="6"/>
  <c r="AV29" i="6"/>
  <c r="AR29" i="6"/>
  <c r="AN29" i="6"/>
  <c r="AU29" i="6"/>
  <c r="AP29" i="6"/>
  <c r="AT29" i="6"/>
  <c r="AO29" i="6"/>
  <c r="AL29" i="6"/>
  <c r="AL17" i="6"/>
  <c r="AP17" i="6"/>
  <c r="AL23" i="6"/>
  <c r="AP23" i="6"/>
  <c r="AM24" i="6"/>
  <c r="AQ24" i="6"/>
  <c r="AM26" i="6"/>
  <c r="AR26" i="6"/>
  <c r="AS27" i="6"/>
  <c r="AO27" i="6"/>
  <c r="AV27" i="6"/>
  <c r="AR27" i="6"/>
  <c r="AN27" i="6"/>
  <c r="AL27" i="6"/>
  <c r="AT27" i="6"/>
  <c r="AP28" i="6"/>
  <c r="AV28" i="6"/>
  <c r="AR28" i="6"/>
  <c r="AN28" i="6"/>
  <c r="AL28" i="6"/>
  <c r="AQ28" i="6"/>
  <c r="AL30" i="6"/>
  <c r="AP30" i="6"/>
  <c r="AK23" i="5"/>
  <c r="AJ23" i="5"/>
  <c r="AI23" i="5"/>
  <c r="AH23" i="5"/>
  <c r="AG23" i="5"/>
  <c r="AF23" i="5"/>
  <c r="AE23" i="5"/>
  <c r="AD23" i="5"/>
  <c r="AC23" i="5"/>
  <c r="AB23" i="5"/>
  <c r="AA23" i="5"/>
  <c r="Z23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AS16" i="5" s="1"/>
  <c r="AK15" i="5"/>
  <c r="AJ15" i="5"/>
  <c r="AI15" i="5"/>
  <c r="AH15" i="5"/>
  <c r="AG15" i="5"/>
  <c r="AF15" i="5"/>
  <c r="AE15" i="5"/>
  <c r="AD15" i="5"/>
  <c r="AC15" i="5"/>
  <c r="AB15" i="5"/>
  <c r="AA15" i="5"/>
  <c r="Z15" i="5"/>
  <c r="AS15" i="5" s="1"/>
  <c r="AK14" i="5"/>
  <c r="AJ14" i="5"/>
  <c r="AI14" i="5"/>
  <c r="AH14" i="5"/>
  <c r="AG14" i="5"/>
  <c r="AF14" i="5"/>
  <c r="AE14" i="5"/>
  <c r="AD14" i="5"/>
  <c r="AC14" i="5"/>
  <c r="AB14" i="5"/>
  <c r="AA14" i="5"/>
  <c r="Z14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AK9" i="5"/>
  <c r="AJ9" i="5"/>
  <c r="AI9" i="5"/>
  <c r="AH9" i="5"/>
  <c r="AG9" i="5"/>
  <c r="AF9" i="5"/>
  <c r="AE9" i="5"/>
  <c r="AD9" i="5"/>
  <c r="AC9" i="5"/>
  <c r="AB9" i="5"/>
  <c r="AA9" i="5"/>
  <c r="Z9" i="5"/>
  <c r="AK8" i="5"/>
  <c r="AJ8" i="5"/>
  <c r="AI8" i="5"/>
  <c r="AH8" i="5"/>
  <c r="AG8" i="5"/>
  <c r="AF8" i="5"/>
  <c r="AE8" i="5"/>
  <c r="AD8" i="5"/>
  <c r="AC8" i="5"/>
  <c r="AB8" i="5"/>
  <c r="AA8" i="5"/>
  <c r="Z8" i="5"/>
  <c r="AK7" i="5"/>
  <c r="AJ7" i="5"/>
  <c r="AI7" i="5"/>
  <c r="AH7" i="5"/>
  <c r="AG7" i="5"/>
  <c r="AF7" i="5"/>
  <c r="AE7" i="5"/>
  <c r="AD7" i="5"/>
  <c r="AC7" i="5"/>
  <c r="AB7" i="5"/>
  <c r="AA7" i="5"/>
  <c r="Z7" i="5"/>
  <c r="AK6" i="5"/>
  <c r="AJ6" i="5"/>
  <c r="AI6" i="5"/>
  <c r="AH6" i="5"/>
  <c r="AG6" i="5"/>
  <c r="AF6" i="5"/>
  <c r="AE6" i="5"/>
  <c r="AD6" i="5"/>
  <c r="AC6" i="5"/>
  <c r="AB6" i="5"/>
  <c r="AA6" i="5"/>
  <c r="Z6" i="5"/>
  <c r="Z6" i="2"/>
  <c r="AM6" i="2" s="1"/>
  <c r="AA6" i="2"/>
  <c r="AB6" i="2"/>
  <c r="AC6" i="2"/>
  <c r="AD6" i="2"/>
  <c r="AE6" i="2"/>
  <c r="AF6" i="2"/>
  <c r="AG6" i="2"/>
  <c r="AH6" i="2"/>
  <c r="AI6" i="2"/>
  <c r="AJ6" i="2"/>
  <c r="AK6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O37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O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Z49" i="2"/>
  <c r="AA49" i="2"/>
  <c r="AB49" i="2"/>
  <c r="AC49" i="2"/>
  <c r="AD49" i="2"/>
  <c r="AE49" i="2"/>
  <c r="AF49" i="2"/>
  <c r="AG49" i="2"/>
  <c r="AH49" i="2"/>
  <c r="AS49" i="2" s="1"/>
  <c r="AI49" i="2"/>
  <c r="AJ49" i="2"/>
  <c r="AK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Z53" i="2"/>
  <c r="AA53" i="2"/>
  <c r="AB53" i="2"/>
  <c r="AC53" i="2"/>
  <c r="AD53" i="2"/>
  <c r="AO53" i="2" s="1"/>
  <c r="AE53" i="2"/>
  <c r="AF53" i="2"/>
  <c r="AG53" i="2"/>
  <c r="AH53" i="2"/>
  <c r="AI53" i="2"/>
  <c r="AJ53" i="2"/>
  <c r="AK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Z56" i="2"/>
  <c r="AA56" i="2"/>
  <c r="AB56" i="2"/>
  <c r="AC56" i="2"/>
  <c r="AD56" i="2"/>
  <c r="AE56" i="2"/>
  <c r="AF56" i="2"/>
  <c r="AG56" i="2"/>
  <c r="AH56" i="2"/>
  <c r="AS56" i="2" s="1"/>
  <c r="AI56" i="2"/>
  <c r="AJ56" i="2"/>
  <c r="AK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O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O66" i="2"/>
  <c r="Z68" i="2"/>
  <c r="AA68" i="2"/>
  <c r="AB68" i="2"/>
  <c r="AC68" i="2"/>
  <c r="AD68" i="2"/>
  <c r="AE68" i="2"/>
  <c r="AF68" i="2"/>
  <c r="AG68" i="2"/>
  <c r="AH68" i="2"/>
  <c r="AS68" i="2" s="1"/>
  <c r="AI68" i="2"/>
  <c r="AJ68" i="2"/>
  <c r="AK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Z73" i="2"/>
  <c r="AA73" i="2"/>
  <c r="AB73" i="2"/>
  <c r="AC73" i="2"/>
  <c r="AD73" i="2"/>
  <c r="AO73" i="2" s="1"/>
  <c r="AE73" i="2"/>
  <c r="AF73" i="2"/>
  <c r="AG73" i="2"/>
  <c r="AH73" i="2"/>
  <c r="AI73" i="2"/>
  <c r="AJ73" i="2"/>
  <c r="AK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Z83" i="2"/>
  <c r="AA83" i="2"/>
  <c r="AB83" i="2"/>
  <c r="AC83" i="2"/>
  <c r="AD83" i="2"/>
  <c r="AE83" i="2"/>
  <c r="AF83" i="2"/>
  <c r="AG83" i="2"/>
  <c r="AH83" i="2"/>
  <c r="AS83" i="2" s="1"/>
  <c r="AI83" i="2"/>
  <c r="AJ83" i="2"/>
  <c r="AK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O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Z105" i="2"/>
  <c r="AA105" i="2"/>
  <c r="AB105" i="2"/>
  <c r="AC105" i="2"/>
  <c r="AD105" i="2"/>
  <c r="AE105" i="2"/>
  <c r="AF105" i="2"/>
  <c r="AG105" i="2"/>
  <c r="AH105" i="2"/>
  <c r="AS105" i="2" s="1"/>
  <c r="AI105" i="2"/>
  <c r="AJ105" i="2"/>
  <c r="AK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Z109" i="2"/>
  <c r="AA109" i="2"/>
  <c r="AB109" i="2"/>
  <c r="AC109" i="2"/>
  <c r="AD109" i="2"/>
  <c r="AO109" i="2" s="1"/>
  <c r="AE109" i="2"/>
  <c r="AF109" i="2"/>
  <c r="AG109" i="2"/>
  <c r="AH109" i="2"/>
  <c r="AI109" i="2"/>
  <c r="AJ109" i="2"/>
  <c r="AK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A112" i="2"/>
  <c r="AB112" i="2"/>
  <c r="AC112" i="2"/>
  <c r="AD112" i="2"/>
  <c r="AE112" i="2"/>
  <c r="AF112" i="2"/>
  <c r="AG112" i="2"/>
  <c r="AH112" i="2"/>
  <c r="AI112" i="2"/>
  <c r="AJ112" i="2"/>
  <c r="AK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O132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Z149" i="2"/>
  <c r="AA149" i="2"/>
  <c r="AB149" i="2"/>
  <c r="AC149" i="2"/>
  <c r="AD149" i="2"/>
  <c r="AE149" i="2"/>
  <c r="AF149" i="2"/>
  <c r="AG149" i="2"/>
  <c r="AH149" i="2"/>
  <c r="AS149" i="2" s="1"/>
  <c r="AI149" i="2"/>
  <c r="AJ149" i="2"/>
  <c r="AK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O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Z154" i="2"/>
  <c r="AA154" i="2"/>
  <c r="AB154" i="2"/>
  <c r="AC154" i="2"/>
  <c r="AD154" i="2"/>
  <c r="AO154" i="2" s="1"/>
  <c r="AE154" i="2"/>
  <c r="AF154" i="2"/>
  <c r="AG154" i="2"/>
  <c r="AH154" i="2"/>
  <c r="AI154" i="2"/>
  <c r="AJ154" i="2"/>
  <c r="AK154" i="2"/>
  <c r="AO88" i="2" l="1"/>
  <c r="AS101" i="2"/>
  <c r="AO44" i="2"/>
  <c r="AO127" i="2"/>
  <c r="AS65" i="2"/>
  <c r="AR23" i="2"/>
  <c r="AL6" i="2"/>
  <c r="AS44" i="2"/>
  <c r="AP15" i="2"/>
  <c r="AM51" i="2"/>
  <c r="AT44" i="2"/>
  <c r="AT43" i="2"/>
  <c r="AL50" i="2"/>
  <c r="AS25" i="2"/>
  <c r="AO23" i="2"/>
  <c r="AT6" i="2"/>
  <c r="AP6" i="2"/>
  <c r="AO26" i="2"/>
  <c r="AM15" i="2"/>
  <c r="AS15" i="2"/>
  <c r="AO9" i="5"/>
  <c r="AS6" i="5"/>
  <c r="AQ10" i="5"/>
  <c r="AR18" i="5"/>
  <c r="AR19" i="5"/>
  <c r="AN12" i="5"/>
  <c r="AR12" i="5"/>
  <c r="AV12" i="5"/>
  <c r="AR7" i="5"/>
  <c r="AT16" i="5"/>
  <c r="AP9" i="5"/>
  <c r="AR21" i="5"/>
  <c r="AQ20" i="5"/>
  <c r="AU20" i="5"/>
  <c r="AS7" i="5"/>
  <c r="AU19" i="5"/>
  <c r="AS19" i="5"/>
  <c r="AO19" i="5"/>
  <c r="AR22" i="5"/>
  <c r="AQ22" i="5"/>
  <c r="AS9" i="5"/>
  <c r="AU12" i="5"/>
  <c r="AP15" i="5"/>
  <c r="AP17" i="5"/>
  <c r="AM19" i="5"/>
  <c r="AQ19" i="5"/>
  <c r="AM20" i="5"/>
  <c r="AP20" i="5"/>
  <c r="AP21" i="5"/>
  <c r="AN6" i="5"/>
  <c r="AR6" i="5"/>
  <c r="AV6" i="5"/>
  <c r="AQ14" i="5"/>
  <c r="AV19" i="5"/>
  <c r="AR23" i="5"/>
  <c r="AV23" i="5"/>
  <c r="AP14" i="5"/>
  <c r="AU14" i="5"/>
  <c r="AN7" i="5"/>
  <c r="AV7" i="5"/>
  <c r="AM14" i="5"/>
  <c r="AU17" i="5"/>
  <c r="AQ17" i="5"/>
  <c r="AM17" i="5"/>
  <c r="AO7" i="5"/>
  <c r="AU8" i="5"/>
  <c r="AQ8" i="5"/>
  <c r="AO12" i="5"/>
  <c r="AU6" i="5"/>
  <c r="AO6" i="5"/>
  <c r="AS12" i="5"/>
  <c r="AU13" i="5"/>
  <c r="AQ13" i="5"/>
  <c r="AT21" i="5"/>
  <c r="AN21" i="5"/>
  <c r="AN18" i="5"/>
  <c r="AV18" i="5"/>
  <c r="AM22" i="5"/>
  <c r="AP23" i="5"/>
  <c r="AO15" i="5"/>
  <c r="AT18" i="5"/>
  <c r="AS18" i="5"/>
  <c r="AO18" i="5"/>
  <c r="AM18" i="5"/>
  <c r="AQ18" i="5"/>
  <c r="AU18" i="5"/>
  <c r="AN19" i="5"/>
  <c r="AM21" i="5"/>
  <c r="AU21" i="5"/>
  <c r="AV11" i="5"/>
  <c r="AR11" i="5"/>
  <c r="AN11" i="5"/>
  <c r="AU11" i="5"/>
  <c r="AQ11" i="5"/>
  <c r="AM11" i="5"/>
  <c r="AL11" i="5"/>
  <c r="AT11" i="5"/>
  <c r="AS10" i="5"/>
  <c r="AO10" i="5"/>
  <c r="AV10" i="5"/>
  <c r="AR10" i="5"/>
  <c r="AN10" i="5"/>
  <c r="AL10" i="5"/>
  <c r="AT10" i="5"/>
  <c r="AM8" i="5"/>
  <c r="AV9" i="5"/>
  <c r="AR9" i="5"/>
  <c r="AN9" i="5"/>
  <c r="AU9" i="5"/>
  <c r="AQ9" i="5"/>
  <c r="AM9" i="5"/>
  <c r="AL9" i="5"/>
  <c r="AT9" i="5"/>
  <c r="AM10" i="5"/>
  <c r="AU10" i="5"/>
  <c r="AP11" i="5"/>
  <c r="AM13" i="5"/>
  <c r="AS8" i="5"/>
  <c r="AO8" i="5"/>
  <c r="AV8" i="5"/>
  <c r="AR8" i="5"/>
  <c r="AN8" i="5"/>
  <c r="AL8" i="5"/>
  <c r="AT8" i="5"/>
  <c r="AO11" i="5"/>
  <c r="AS13" i="5"/>
  <c r="AO13" i="5"/>
  <c r="AV13" i="5"/>
  <c r="AR13" i="5"/>
  <c r="AN13" i="5"/>
  <c r="AL13" i="5"/>
  <c r="AT13" i="5"/>
  <c r="AU7" i="5"/>
  <c r="AP8" i="5"/>
  <c r="AP10" i="5"/>
  <c r="AS11" i="5"/>
  <c r="AP13" i="5"/>
  <c r="AS14" i="5"/>
  <c r="AO14" i="5"/>
  <c r="AV14" i="5"/>
  <c r="AR14" i="5"/>
  <c r="AN14" i="5"/>
  <c r="AL14" i="5"/>
  <c r="AT14" i="5"/>
  <c r="AV16" i="5"/>
  <c r="AR16" i="5"/>
  <c r="AN16" i="5"/>
  <c r="AU16" i="5"/>
  <c r="AQ16" i="5"/>
  <c r="AM16" i="5"/>
  <c r="AP16" i="5"/>
  <c r="AO16" i="5"/>
  <c r="AL16" i="5"/>
  <c r="AL6" i="5"/>
  <c r="AP6" i="5"/>
  <c r="AT6" i="5"/>
  <c r="AL7" i="5"/>
  <c r="AP7" i="5"/>
  <c r="AT7" i="5"/>
  <c r="AL12" i="5"/>
  <c r="AP12" i="5"/>
  <c r="AT12" i="5"/>
  <c r="AS17" i="5"/>
  <c r="AO17" i="5"/>
  <c r="AV17" i="5"/>
  <c r="AR17" i="5"/>
  <c r="AN17" i="5"/>
  <c r="AL17" i="5"/>
  <c r="AT17" i="5"/>
  <c r="AM6" i="5"/>
  <c r="AQ6" i="5"/>
  <c r="AM7" i="5"/>
  <c r="AQ7" i="5"/>
  <c r="AM12" i="5"/>
  <c r="AQ12" i="5"/>
  <c r="AV15" i="5"/>
  <c r="AR15" i="5"/>
  <c r="AN15" i="5"/>
  <c r="AU15" i="5"/>
  <c r="AQ15" i="5"/>
  <c r="AM15" i="5"/>
  <c r="AL15" i="5"/>
  <c r="AT15" i="5"/>
  <c r="AL18" i="5"/>
  <c r="AP18" i="5"/>
  <c r="AS20" i="5"/>
  <c r="AO20" i="5"/>
  <c r="AV20" i="5"/>
  <c r="AR20" i="5"/>
  <c r="AN20" i="5"/>
  <c r="AL20" i="5"/>
  <c r="AT20" i="5"/>
  <c r="AU23" i="5"/>
  <c r="AQ23" i="5"/>
  <c r="AM23" i="5"/>
  <c r="AT23" i="5"/>
  <c r="AO23" i="5"/>
  <c r="AS23" i="5"/>
  <c r="AN23" i="5"/>
  <c r="AL23" i="5"/>
  <c r="AT19" i="5"/>
  <c r="AS22" i="5"/>
  <c r="AO22" i="5"/>
  <c r="AU22" i="5"/>
  <c r="AP22" i="5"/>
  <c r="AT22" i="5"/>
  <c r="AN22" i="5"/>
  <c r="AL22" i="5"/>
  <c r="AV22" i="5"/>
  <c r="AL19" i="5"/>
  <c r="AP19" i="5"/>
  <c r="AS21" i="5"/>
  <c r="AO21" i="5"/>
  <c r="AL21" i="5"/>
  <c r="AQ21" i="5"/>
  <c r="AV21" i="5"/>
  <c r="AS6" i="2"/>
  <c r="AO6" i="2"/>
  <c r="AV86" i="2"/>
  <c r="AQ15" i="2"/>
  <c r="AL15" i="2"/>
  <c r="AV6" i="2"/>
  <c r="AR6" i="2"/>
  <c r="AN6" i="2"/>
  <c r="AU6" i="2"/>
  <c r="AQ6" i="2"/>
  <c r="AU43" i="2"/>
  <c r="AM43" i="2"/>
  <c r="AT15" i="2"/>
  <c r="AO15" i="2"/>
  <c r="AR44" i="2"/>
  <c r="AU15" i="2"/>
  <c r="AV15" i="2"/>
  <c r="AR15" i="2"/>
  <c r="AN15" i="2"/>
  <c r="AS37" i="2"/>
  <c r="AV80" i="2"/>
  <c r="AP26" i="2"/>
  <c r="AV23" i="2"/>
  <c r="AN23" i="2"/>
  <c r="AM48" i="2"/>
  <c r="AS23" i="2"/>
  <c r="AU23" i="2"/>
  <c r="AQ23" i="2"/>
  <c r="AM23" i="2"/>
  <c r="AO86" i="2"/>
  <c r="AS60" i="2"/>
  <c r="AL120" i="2"/>
  <c r="AL119" i="2"/>
  <c r="AM94" i="2"/>
  <c r="AM70" i="2"/>
  <c r="AP58" i="2"/>
  <c r="AQ55" i="2"/>
  <c r="AL49" i="2"/>
  <c r="AT47" i="2"/>
  <c r="AP47" i="2"/>
  <c r="AT46" i="2"/>
  <c r="AT41" i="2"/>
  <c r="AT23" i="2"/>
  <c r="AP23" i="2"/>
  <c r="AL23" i="2"/>
  <c r="AV45" i="2"/>
  <c r="AN45" i="2"/>
  <c r="AR37" i="2"/>
  <c r="AV26" i="2"/>
  <c r="AN26" i="2"/>
  <c r="AO25" i="2"/>
  <c r="AL69" i="2"/>
  <c r="AL47" i="2"/>
  <c r="AL46" i="2"/>
  <c r="AU45" i="2"/>
  <c r="AQ45" i="2"/>
  <c r="AP44" i="2"/>
  <c r="AL44" i="2"/>
  <c r="AL43" i="2"/>
  <c r="AU37" i="2"/>
  <c r="AQ37" i="2"/>
  <c r="AM37" i="2"/>
  <c r="AS26" i="2"/>
  <c r="AU26" i="2"/>
  <c r="AQ26" i="2"/>
  <c r="AM26" i="2"/>
  <c r="AV25" i="2"/>
  <c r="AR25" i="2"/>
  <c r="AN25" i="2"/>
  <c r="AS66" i="2"/>
  <c r="AS45" i="2"/>
  <c r="AR45" i="2"/>
  <c r="AV37" i="2"/>
  <c r="AN37" i="2"/>
  <c r="AR26" i="2"/>
  <c r="AM125" i="2"/>
  <c r="AN48" i="2"/>
  <c r="AT37" i="2"/>
  <c r="AP37" i="2"/>
  <c r="AL37" i="2"/>
  <c r="AT26" i="2"/>
  <c r="AL26" i="2"/>
  <c r="AU25" i="2"/>
  <c r="AQ25" i="2"/>
  <c r="AM25" i="2"/>
  <c r="AR66" i="2"/>
  <c r="AP51" i="2"/>
  <c r="AT102" i="2"/>
  <c r="AM90" i="2"/>
  <c r="AL84" i="2"/>
  <c r="AP54" i="2"/>
  <c r="AL54" i="2"/>
  <c r="AT45" i="2"/>
  <c r="AP45" i="2"/>
  <c r="AL45" i="2"/>
  <c r="AT25" i="2"/>
  <c r="AP25" i="2"/>
  <c r="AL25" i="2"/>
  <c r="AV66" i="2"/>
  <c r="AN66" i="2"/>
  <c r="AL81" i="2"/>
  <c r="AT66" i="2"/>
  <c r="AP66" i="2"/>
  <c r="AL66" i="2"/>
  <c r="AL63" i="2"/>
  <c r="AS57" i="2"/>
  <c r="AR48" i="2"/>
  <c r="AM47" i="2"/>
  <c r="AL41" i="2"/>
  <c r="AO150" i="2"/>
  <c r="AV60" i="2"/>
  <c r="AR60" i="2"/>
  <c r="AV57" i="2"/>
  <c r="AN57" i="2"/>
  <c r="AO46" i="2"/>
  <c r="AP119" i="2"/>
  <c r="AS91" i="2"/>
  <c r="AP77" i="2"/>
  <c r="AP69" i="2"/>
  <c r="AT68" i="2"/>
  <c r="AL68" i="2"/>
  <c r="AT64" i="2"/>
  <c r="AL64" i="2"/>
  <c r="AT59" i="2"/>
  <c r="AP59" i="2"/>
  <c r="AL59" i="2"/>
  <c r="AP57" i="2"/>
  <c r="AT57" i="2"/>
  <c r="AL57" i="2"/>
  <c r="AP53" i="2"/>
  <c r="AM49" i="2"/>
  <c r="AU47" i="2"/>
  <c r="AV44" i="2"/>
  <c r="AN44" i="2"/>
  <c r="AO41" i="2"/>
  <c r="AN108" i="2"/>
  <c r="AN76" i="2"/>
  <c r="AN65" i="2"/>
  <c r="AN60" i="2"/>
  <c r="AR57" i="2"/>
  <c r="AT50" i="2"/>
  <c r="AR98" i="2"/>
  <c r="AV95" i="2"/>
  <c r="AR95" i="2"/>
  <c r="AQ94" i="2"/>
  <c r="AU93" i="2"/>
  <c r="AU75" i="2"/>
  <c r="AU60" i="2"/>
  <c r="AQ60" i="2"/>
  <c r="AM60" i="2"/>
  <c r="AU59" i="2"/>
  <c r="AQ59" i="2"/>
  <c r="AM59" i="2"/>
  <c r="AV56" i="2"/>
  <c r="AR56" i="2"/>
  <c r="AN56" i="2"/>
  <c r="AQ44" i="2"/>
  <c r="AL123" i="2"/>
  <c r="AT91" i="2"/>
  <c r="AL91" i="2"/>
  <c r="AN80" i="2"/>
  <c r="AS77" i="2"/>
  <c r="AO60" i="2"/>
  <c r="AL58" i="2"/>
  <c r="AU56" i="2"/>
  <c r="AQ56" i="2"/>
  <c r="AM56" i="2"/>
  <c r="AV53" i="2"/>
  <c r="AR53" i="2"/>
  <c r="AN53" i="2"/>
  <c r="AU51" i="2"/>
  <c r="AR49" i="2"/>
  <c r="AV49" i="2"/>
  <c r="AN49" i="2"/>
  <c r="AV48" i="2"/>
  <c r="AQ48" i="2"/>
  <c r="AS46" i="2"/>
  <c r="AU44" i="2"/>
  <c r="AM44" i="2"/>
  <c r="AS41" i="2"/>
  <c r="AV41" i="2"/>
  <c r="AR41" i="2"/>
  <c r="AN41" i="2"/>
  <c r="AM79" i="2"/>
  <c r="AU55" i="2"/>
  <c r="AM55" i="2"/>
  <c r="AS53" i="2"/>
  <c r="AU53" i="2"/>
  <c r="AQ53" i="2"/>
  <c r="AM53" i="2"/>
  <c r="AQ51" i="2"/>
  <c r="AP49" i="2"/>
  <c r="AU48" i="2"/>
  <c r="AO48" i="2"/>
  <c r="AP46" i="2"/>
  <c r="AP41" i="2"/>
  <c r="AU41" i="2"/>
  <c r="AQ41" i="2"/>
  <c r="AM41" i="2"/>
  <c r="AN122" i="2"/>
  <c r="AL114" i="2"/>
  <c r="AN104" i="2"/>
  <c r="AS98" i="2"/>
  <c r="AT81" i="2"/>
  <c r="AO56" i="2"/>
  <c r="AT55" i="2"/>
  <c r="AP55" i="2"/>
  <c r="AL55" i="2"/>
  <c r="AT53" i="2"/>
  <c r="AL53" i="2"/>
  <c r="AT51" i="2"/>
  <c r="AL51" i="2"/>
  <c r="AT49" i="2"/>
  <c r="AO49" i="2"/>
  <c r="AS48" i="2"/>
  <c r="AT48" i="2"/>
  <c r="AP48" i="2"/>
  <c r="AL48" i="2"/>
  <c r="AS63" i="2"/>
  <c r="AT63" i="2"/>
  <c r="AM50" i="2"/>
  <c r="AQ50" i="2"/>
  <c r="AU50" i="2"/>
  <c r="AN50" i="2"/>
  <c r="AR50" i="2"/>
  <c r="AV50" i="2"/>
  <c r="AP132" i="2"/>
  <c r="AO65" i="2"/>
  <c r="AV65" i="2"/>
  <c r="AR65" i="2"/>
  <c r="AS50" i="2"/>
  <c r="AN43" i="2"/>
  <c r="AR43" i="2"/>
  <c r="AV43" i="2"/>
  <c r="AO43" i="2"/>
  <c r="AS43" i="2"/>
  <c r="AR86" i="2"/>
  <c r="AS86" i="2"/>
  <c r="AV81" i="2"/>
  <c r="AR81" i="2"/>
  <c r="AN81" i="2"/>
  <c r="AT54" i="2"/>
  <c r="AP50" i="2"/>
  <c r="AN47" i="2"/>
  <c r="AR47" i="2"/>
  <c r="AV47" i="2"/>
  <c r="AO47" i="2"/>
  <c r="AS47" i="2"/>
  <c r="AQ43" i="2"/>
  <c r="AN149" i="2"/>
  <c r="AT58" i="2"/>
  <c r="AN86" i="2"/>
  <c r="AT77" i="2"/>
  <c r="AL77" i="2"/>
  <c r="AU65" i="2"/>
  <c r="AO63" i="2"/>
  <c r="AN51" i="2"/>
  <c r="AR51" i="2"/>
  <c r="AV51" i="2"/>
  <c r="AO51" i="2"/>
  <c r="AS51" i="2"/>
  <c r="AO50" i="2"/>
  <c r="AQ47" i="2"/>
  <c r="AM46" i="2"/>
  <c r="AQ46" i="2"/>
  <c r="AU46" i="2"/>
  <c r="AN46" i="2"/>
  <c r="AR46" i="2"/>
  <c r="AV46" i="2"/>
  <c r="AM45" i="2"/>
  <c r="AP43" i="2"/>
  <c r="AP109" i="2"/>
  <c r="AL106" i="2"/>
  <c r="AM103" i="2"/>
  <c r="AN99" i="2"/>
  <c r="AT97" i="2"/>
  <c r="AL97" i="2"/>
  <c r="AL96" i="2"/>
  <c r="AL95" i="2"/>
  <c r="AU86" i="2"/>
  <c r="AQ86" i="2"/>
  <c r="AM86" i="2"/>
  <c r="AM85" i="2"/>
  <c r="AP78" i="2"/>
  <c r="AL78" i="2"/>
  <c r="AV77" i="2"/>
  <c r="AR77" i="2"/>
  <c r="AN77" i="2"/>
  <c r="AP74" i="2"/>
  <c r="AL74" i="2"/>
  <c r="AT69" i="2"/>
  <c r="AQ65" i="2"/>
  <c r="AM65" i="2"/>
  <c r="AP64" i="2"/>
  <c r="AT60" i="2"/>
  <c r="AP60" i="2"/>
  <c r="AL60" i="2"/>
  <c r="AN59" i="2"/>
  <c r="AM57" i="2"/>
  <c r="AT56" i="2"/>
  <c r="AP56" i="2"/>
  <c r="AL56" i="2"/>
  <c r="AN55" i="2"/>
  <c r="AU49" i="2"/>
  <c r="AQ49" i="2"/>
  <c r="AM113" i="2"/>
  <c r="AM112" i="2"/>
  <c r="AL105" i="2"/>
  <c r="AL87" i="2"/>
  <c r="AT86" i="2"/>
  <c r="AP86" i="2"/>
  <c r="AL86" i="2"/>
  <c r="AN79" i="2"/>
  <c r="AQ75" i="2"/>
  <c r="AT65" i="2"/>
  <c r="AP65" i="2"/>
  <c r="AL65" i="2"/>
  <c r="AR90" i="2"/>
  <c r="AN90" i="2"/>
  <c r="AR83" i="2"/>
  <c r="AO68" i="2"/>
  <c r="AP68" i="2"/>
  <c r="AM66" i="2"/>
  <c r="AM58" i="2"/>
  <c r="AQ58" i="2"/>
  <c r="AU58" i="2"/>
  <c r="AN58" i="2"/>
  <c r="AR58" i="2"/>
  <c r="AV58" i="2"/>
  <c r="AO58" i="2"/>
  <c r="AS58" i="2"/>
  <c r="AM54" i="2"/>
  <c r="AQ54" i="2"/>
  <c r="AU54" i="2"/>
  <c r="AN54" i="2"/>
  <c r="AR54" i="2"/>
  <c r="AV54" i="2"/>
  <c r="AO54" i="2"/>
  <c r="AS54" i="2"/>
  <c r="AS73" i="2"/>
  <c r="AN64" i="2"/>
  <c r="AR64" i="2"/>
  <c r="AV64" i="2"/>
  <c r="AO64" i="2"/>
  <c r="AS64" i="2"/>
  <c r="AN153" i="2"/>
  <c r="AP127" i="2"/>
  <c r="AQ80" i="2"/>
  <c r="AO80" i="2"/>
  <c r="AS80" i="2"/>
  <c r="AO76" i="2"/>
  <c r="AV76" i="2"/>
  <c r="AN70" i="2"/>
  <c r="AQ70" i="2"/>
  <c r="AU70" i="2"/>
  <c r="AQ64" i="2"/>
  <c r="AM63" i="2"/>
  <c r="AQ63" i="2"/>
  <c r="AU63" i="2"/>
  <c r="AN63" i="2"/>
  <c r="AR63" i="2"/>
  <c r="AV63" i="2"/>
  <c r="AT88" i="2"/>
  <c r="AO81" i="2"/>
  <c r="AP81" i="2"/>
  <c r="AS81" i="2"/>
  <c r="AP73" i="2"/>
  <c r="AT73" i="2"/>
  <c r="AL73" i="2"/>
  <c r="AV68" i="2"/>
  <c r="AR68" i="2"/>
  <c r="AN68" i="2"/>
  <c r="AU64" i="2"/>
  <c r="AM64" i="2"/>
  <c r="AP63" i="2"/>
  <c r="AU117" i="2"/>
  <c r="AM117" i="2"/>
  <c r="AL110" i="2"/>
  <c r="AL101" i="2"/>
  <c r="AM93" i="2"/>
  <c r="AM89" i="2"/>
  <c r="AO77" i="2"/>
  <c r="AV73" i="2"/>
  <c r="AR73" i="2"/>
  <c r="AN73" i="2"/>
  <c r="AU68" i="2"/>
  <c r="AQ68" i="2"/>
  <c r="AM68" i="2"/>
  <c r="AU66" i="2"/>
  <c r="AQ66" i="2"/>
  <c r="AS59" i="2"/>
  <c r="AO59" i="2"/>
  <c r="AU57" i="2"/>
  <c r="AQ57" i="2"/>
  <c r="AS55" i="2"/>
  <c r="AO55" i="2"/>
  <c r="AT116" i="2"/>
  <c r="AL116" i="2"/>
  <c r="AR99" i="2"/>
  <c r="AT90" i="2"/>
  <c r="AP90" i="2"/>
  <c r="AL90" i="2"/>
  <c r="AL83" i="2"/>
  <c r="AT80" i="2"/>
  <c r="AP80" i="2"/>
  <c r="AL80" i="2"/>
  <c r="AM75" i="2"/>
  <c r="AT70" i="2"/>
  <c r="AP70" i="2"/>
  <c r="AL70" i="2"/>
  <c r="AM69" i="2"/>
  <c r="AV59" i="2"/>
  <c r="AR59" i="2"/>
  <c r="AV55" i="2"/>
  <c r="AR55" i="2"/>
  <c r="AO87" i="2"/>
  <c r="AR87" i="2"/>
  <c r="AN87" i="2"/>
  <c r="AS76" i="2"/>
  <c r="AS69" i="2"/>
  <c r="AO69" i="2"/>
  <c r="AN137" i="2"/>
  <c r="AT132" i="2"/>
  <c r="AL132" i="2"/>
  <c r="AT129" i="2"/>
  <c r="AP129" i="2"/>
  <c r="AL129" i="2"/>
  <c r="AP128" i="2"/>
  <c r="AL128" i="2"/>
  <c r="AM118" i="2"/>
  <c r="AT109" i="2"/>
  <c r="AL109" i="2"/>
  <c r="AL99" i="2"/>
  <c r="AN98" i="2"/>
  <c r="AV94" i="2"/>
  <c r="AR94" i="2"/>
  <c r="AT92" i="2"/>
  <c r="AL92" i="2"/>
  <c r="AS90" i="2"/>
  <c r="AS87" i="2"/>
  <c r="AR80" i="2"/>
  <c r="AU79" i="2"/>
  <c r="AR76" i="2"/>
  <c r="AU76" i="2"/>
  <c r="AQ76" i="2"/>
  <c r="AM76" i="2"/>
  <c r="AT75" i="2"/>
  <c r="AP75" i="2"/>
  <c r="AL75" i="2"/>
  <c r="AM73" i="2"/>
  <c r="AS70" i="2"/>
  <c r="AO70" i="2"/>
  <c r="AV69" i="2"/>
  <c r="AR69" i="2"/>
  <c r="AN69" i="2"/>
  <c r="AO98" i="2"/>
  <c r="AT87" i="2"/>
  <c r="AM140" i="2"/>
  <c r="AL102" i="2"/>
  <c r="AS99" i="2"/>
  <c r="AU98" i="2"/>
  <c r="AQ98" i="2"/>
  <c r="AM98" i="2"/>
  <c r="AL88" i="2"/>
  <c r="AP87" i="2"/>
  <c r="AU85" i="2"/>
  <c r="AU80" i="2"/>
  <c r="AM80" i="2"/>
  <c r="AQ79" i="2"/>
  <c r="AT79" i="2"/>
  <c r="AP79" i="2"/>
  <c r="AL79" i="2"/>
  <c r="AM77" i="2"/>
  <c r="AT76" i="2"/>
  <c r="AP76" i="2"/>
  <c r="AL76" i="2"/>
  <c r="AN75" i="2"/>
  <c r="AV70" i="2"/>
  <c r="AR70" i="2"/>
  <c r="AU69" i="2"/>
  <c r="AQ69" i="2"/>
  <c r="AS108" i="2"/>
  <c r="AU108" i="2"/>
  <c r="AP84" i="2"/>
  <c r="AS84" i="2"/>
  <c r="AP93" i="2"/>
  <c r="AQ93" i="2"/>
  <c r="AM78" i="2"/>
  <c r="AQ78" i="2"/>
  <c r="AU78" i="2"/>
  <c r="AN78" i="2"/>
  <c r="AR78" i="2"/>
  <c r="AV78" i="2"/>
  <c r="AO78" i="2"/>
  <c r="AS78" i="2"/>
  <c r="AM74" i="2"/>
  <c r="AQ74" i="2"/>
  <c r="AU74" i="2"/>
  <c r="AN74" i="2"/>
  <c r="AR74" i="2"/>
  <c r="AV74" i="2"/>
  <c r="AO74" i="2"/>
  <c r="AS74" i="2"/>
  <c r="AR153" i="2"/>
  <c r="AR137" i="2"/>
  <c r="AQ118" i="2"/>
  <c r="AO108" i="2"/>
  <c r="AT108" i="2"/>
  <c r="AP108" i="2"/>
  <c r="AL108" i="2"/>
  <c r="AO96" i="2"/>
  <c r="AT96" i="2"/>
  <c r="AM95" i="2"/>
  <c r="AN95" i="2"/>
  <c r="AS95" i="2"/>
  <c r="AO95" i="2"/>
  <c r="AT95" i="2"/>
  <c r="AN94" i="2"/>
  <c r="AS94" i="2"/>
  <c r="AO94" i="2"/>
  <c r="AU94" i="2"/>
  <c r="AQ89" i="2"/>
  <c r="AP89" i="2"/>
  <c r="AU89" i="2"/>
  <c r="AO84" i="2"/>
  <c r="AN83" i="2"/>
  <c r="AT83" i="2"/>
  <c r="AO83" i="2"/>
  <c r="AV83" i="2"/>
  <c r="AM81" i="2"/>
  <c r="AT78" i="2"/>
  <c r="AT74" i="2"/>
  <c r="AO106" i="2"/>
  <c r="AP106" i="2"/>
  <c r="AT106" i="2"/>
  <c r="AT124" i="2"/>
  <c r="AL124" i="2"/>
  <c r="AS109" i="2"/>
  <c r="AT101" i="2"/>
  <c r="AO99" i="2"/>
  <c r="AT99" i="2"/>
  <c r="AP99" i="2"/>
  <c r="AV99" i="2"/>
  <c r="AP95" i="2"/>
  <c r="AM91" i="2"/>
  <c r="AP91" i="2"/>
  <c r="AV91" i="2"/>
  <c r="AR91" i="2"/>
  <c r="AO90" i="2"/>
  <c r="AU90" i="2"/>
  <c r="AQ90" i="2"/>
  <c r="AV90" i="2"/>
  <c r="AP88" i="2"/>
  <c r="AS88" i="2"/>
  <c r="AT84" i="2"/>
  <c r="AP83" i="2"/>
  <c r="AV109" i="2"/>
  <c r="AR109" i="2"/>
  <c r="AN109" i="2"/>
  <c r="AP102" i="2"/>
  <c r="AV98" i="2"/>
  <c r="AT98" i="2"/>
  <c r="AP98" i="2"/>
  <c r="AL98" i="2"/>
  <c r="AN91" i="2"/>
  <c r="AV87" i="2"/>
  <c r="AU83" i="2"/>
  <c r="AQ83" i="2"/>
  <c r="AM83" i="2"/>
  <c r="AU81" i="2"/>
  <c r="AQ81" i="2"/>
  <c r="AS79" i="2"/>
  <c r="AO79" i="2"/>
  <c r="AU77" i="2"/>
  <c r="AQ77" i="2"/>
  <c r="AS75" i="2"/>
  <c r="AO75" i="2"/>
  <c r="AU73" i="2"/>
  <c r="AQ73" i="2"/>
  <c r="AM107" i="2"/>
  <c r="AT94" i="2"/>
  <c r="AP94" i="2"/>
  <c r="AL94" i="2"/>
  <c r="AT93" i="2"/>
  <c r="AL93" i="2"/>
  <c r="AT89" i="2"/>
  <c r="AL89" i="2"/>
  <c r="AT85" i="2"/>
  <c r="AL85" i="2"/>
  <c r="AV79" i="2"/>
  <c r="AR79" i="2"/>
  <c r="AV75" i="2"/>
  <c r="AR75" i="2"/>
  <c r="AM114" i="2"/>
  <c r="AP114" i="2"/>
  <c r="AV114" i="2"/>
  <c r="AR114" i="2"/>
  <c r="AO113" i="2"/>
  <c r="AU113" i="2"/>
  <c r="AQ113" i="2"/>
  <c r="AV113" i="2"/>
  <c r="AP110" i="2"/>
  <c r="AS110" i="2"/>
  <c r="AR104" i="2"/>
  <c r="AS104" i="2"/>
  <c r="AN97" i="2"/>
  <c r="AR97" i="2"/>
  <c r="AV97" i="2"/>
  <c r="AO97" i="2"/>
  <c r="AS97" i="2"/>
  <c r="AM92" i="2"/>
  <c r="AQ92" i="2"/>
  <c r="AU92" i="2"/>
  <c r="AN92" i="2"/>
  <c r="AR92" i="2"/>
  <c r="AV92" i="2"/>
  <c r="AN145" i="2"/>
  <c r="AO120" i="2"/>
  <c r="AT120" i="2"/>
  <c r="AM119" i="2"/>
  <c r="AN119" i="2"/>
  <c r="AS119" i="2"/>
  <c r="AO119" i="2"/>
  <c r="AT119" i="2"/>
  <c r="AN118" i="2"/>
  <c r="AS118" i="2"/>
  <c r="AO118" i="2"/>
  <c r="AU118" i="2"/>
  <c r="AT114" i="2"/>
  <c r="AS113" i="2"/>
  <c r="AP112" i="2"/>
  <c r="AU112" i="2"/>
  <c r="AM105" i="2"/>
  <c r="AO105" i="2"/>
  <c r="AP105" i="2"/>
  <c r="AN103" i="2"/>
  <c r="AQ103" i="2"/>
  <c r="AU103" i="2"/>
  <c r="AQ97" i="2"/>
  <c r="AM96" i="2"/>
  <c r="AQ96" i="2"/>
  <c r="AU96" i="2"/>
  <c r="AN96" i="2"/>
  <c r="AR96" i="2"/>
  <c r="AV96" i="2"/>
  <c r="AS92" i="2"/>
  <c r="AN85" i="2"/>
  <c r="AR85" i="2"/>
  <c r="AV85" i="2"/>
  <c r="AO85" i="2"/>
  <c r="AS85" i="2"/>
  <c r="AM148" i="2"/>
  <c r="AM144" i="2"/>
  <c r="AV119" i="2"/>
  <c r="AV118" i="2"/>
  <c r="AS150" i="2"/>
  <c r="AL147" i="2"/>
  <c r="AT146" i="2"/>
  <c r="AL146" i="2"/>
  <c r="AS123" i="2"/>
  <c r="AR119" i="2"/>
  <c r="AR118" i="2"/>
  <c r="AP117" i="2"/>
  <c r="AQ117" i="2"/>
  <c r="AO114" i="2"/>
  <c r="AN113" i="2"/>
  <c r="AT113" i="2"/>
  <c r="AP113" i="2"/>
  <c r="AL113" i="2"/>
  <c r="AO110" i="2"/>
  <c r="AQ108" i="2"/>
  <c r="AV108" i="2"/>
  <c r="AR108" i="2"/>
  <c r="AU107" i="2"/>
  <c r="AT105" i="2"/>
  <c r="AO104" i="2"/>
  <c r="AT104" i="2"/>
  <c r="AP104" i="2"/>
  <c r="AL104" i="2"/>
  <c r="AV101" i="2"/>
  <c r="AR101" i="2"/>
  <c r="AN101" i="2"/>
  <c r="AU97" i="2"/>
  <c r="AM97" i="2"/>
  <c r="AP96" i="2"/>
  <c r="AN93" i="2"/>
  <c r="AR93" i="2"/>
  <c r="AV93" i="2"/>
  <c r="AO93" i="2"/>
  <c r="AS93" i="2"/>
  <c r="AO92" i="2"/>
  <c r="AM88" i="2"/>
  <c r="AQ88" i="2"/>
  <c r="AU88" i="2"/>
  <c r="AN88" i="2"/>
  <c r="AR88" i="2"/>
  <c r="AV88" i="2"/>
  <c r="AM87" i="2"/>
  <c r="AP85" i="2"/>
  <c r="AS114" i="2"/>
  <c r="AR113" i="2"/>
  <c r="AT110" i="2"/>
  <c r="AV105" i="2"/>
  <c r="AR105" i="2"/>
  <c r="AN105" i="2"/>
  <c r="AV104" i="2"/>
  <c r="AO101" i="2"/>
  <c r="AP101" i="2"/>
  <c r="AM99" i="2"/>
  <c r="AP97" i="2"/>
  <c r="AS96" i="2"/>
  <c r="AP92" i="2"/>
  <c r="AN89" i="2"/>
  <c r="AR89" i="2"/>
  <c r="AV89" i="2"/>
  <c r="AO89" i="2"/>
  <c r="AS89" i="2"/>
  <c r="AQ85" i="2"/>
  <c r="AM84" i="2"/>
  <c r="AQ84" i="2"/>
  <c r="AU84" i="2"/>
  <c r="AN84" i="2"/>
  <c r="AR84" i="2"/>
  <c r="AV84" i="2"/>
  <c r="AN141" i="2"/>
  <c r="AN140" i="2"/>
  <c r="AM138" i="2"/>
  <c r="AL135" i="2"/>
  <c r="AT127" i="2"/>
  <c r="AL127" i="2"/>
  <c r="AP124" i="2"/>
  <c r="AN114" i="2"/>
  <c r="AT107" i="2"/>
  <c r="AL107" i="2"/>
  <c r="AU101" i="2"/>
  <c r="AQ101" i="2"/>
  <c r="AM101" i="2"/>
  <c r="AU99" i="2"/>
  <c r="AQ99" i="2"/>
  <c r="AU95" i="2"/>
  <c r="AQ95" i="2"/>
  <c r="AU91" i="2"/>
  <c r="AQ91" i="2"/>
  <c r="AU87" i="2"/>
  <c r="AQ87" i="2"/>
  <c r="AT118" i="2"/>
  <c r="AP118" i="2"/>
  <c r="AL118" i="2"/>
  <c r="AT117" i="2"/>
  <c r="AL117" i="2"/>
  <c r="AT112" i="2"/>
  <c r="AL112" i="2"/>
  <c r="AM108" i="2"/>
  <c r="AU104" i="2"/>
  <c r="AQ104" i="2"/>
  <c r="AM104" i="2"/>
  <c r="AT103" i="2"/>
  <c r="AP103" i="2"/>
  <c r="AL103" i="2"/>
  <c r="AS154" i="2"/>
  <c r="AR122" i="2"/>
  <c r="AS122" i="2"/>
  <c r="AM116" i="2"/>
  <c r="AQ116" i="2"/>
  <c r="AU116" i="2"/>
  <c r="AN116" i="2"/>
  <c r="AR116" i="2"/>
  <c r="AV116" i="2"/>
  <c r="AP152" i="2"/>
  <c r="AV150" i="2"/>
  <c r="AN150" i="2"/>
  <c r="AS132" i="2"/>
  <c r="AO123" i="2"/>
  <c r="AP123" i="2"/>
  <c r="AM120" i="2"/>
  <c r="AQ120" i="2"/>
  <c r="AU120" i="2"/>
  <c r="AN120" i="2"/>
  <c r="AR120" i="2"/>
  <c r="AV120" i="2"/>
  <c r="AS116" i="2"/>
  <c r="AN107" i="2"/>
  <c r="AR107" i="2"/>
  <c r="AV107" i="2"/>
  <c r="AO107" i="2"/>
  <c r="AS107" i="2"/>
  <c r="AV123" i="2"/>
  <c r="AR123" i="2"/>
  <c r="AN123" i="2"/>
  <c r="AV122" i="2"/>
  <c r="AS120" i="2"/>
  <c r="AP116" i="2"/>
  <c r="AN112" i="2"/>
  <c r="AR112" i="2"/>
  <c r="AV112" i="2"/>
  <c r="AO112" i="2"/>
  <c r="AS112" i="2"/>
  <c r="AQ107" i="2"/>
  <c r="AM106" i="2"/>
  <c r="AQ106" i="2"/>
  <c r="AU106" i="2"/>
  <c r="AN106" i="2"/>
  <c r="AR106" i="2"/>
  <c r="AV106" i="2"/>
  <c r="AM102" i="2"/>
  <c r="AQ102" i="2"/>
  <c r="AU102" i="2"/>
  <c r="AN102" i="2"/>
  <c r="AR102" i="2"/>
  <c r="AV102" i="2"/>
  <c r="AO102" i="2"/>
  <c r="AS102" i="2"/>
  <c r="AO125" i="2"/>
  <c r="AQ125" i="2"/>
  <c r="AU125" i="2"/>
  <c r="AR150" i="2"/>
  <c r="AP154" i="2"/>
  <c r="AT154" i="2"/>
  <c r="AL154" i="2"/>
  <c r="AS127" i="2"/>
  <c r="AT123" i="2"/>
  <c r="AO122" i="2"/>
  <c r="AT122" i="2"/>
  <c r="AP122" i="2"/>
  <c r="AL122" i="2"/>
  <c r="AP120" i="2"/>
  <c r="AN117" i="2"/>
  <c r="AR117" i="2"/>
  <c r="AV117" i="2"/>
  <c r="AO117" i="2"/>
  <c r="AS117" i="2"/>
  <c r="AO116" i="2"/>
  <c r="AQ112" i="2"/>
  <c r="AM110" i="2"/>
  <c r="AQ110" i="2"/>
  <c r="AU110" i="2"/>
  <c r="AN110" i="2"/>
  <c r="AR110" i="2"/>
  <c r="AV110" i="2"/>
  <c r="AM109" i="2"/>
  <c r="AP107" i="2"/>
  <c r="AS106" i="2"/>
  <c r="AN148" i="2"/>
  <c r="AL143" i="2"/>
  <c r="AT142" i="2"/>
  <c r="AL142" i="2"/>
  <c r="AP135" i="2"/>
  <c r="AV132" i="2"/>
  <c r="AR132" i="2"/>
  <c r="AN132" i="2"/>
  <c r="AM128" i="2"/>
  <c r="AV127" i="2"/>
  <c r="AR127" i="2"/>
  <c r="AU123" i="2"/>
  <c r="AQ123" i="2"/>
  <c r="AM123" i="2"/>
  <c r="AU119" i="2"/>
  <c r="AQ119" i="2"/>
  <c r="AU114" i="2"/>
  <c r="AQ114" i="2"/>
  <c r="AU109" i="2"/>
  <c r="AQ109" i="2"/>
  <c r="AU105" i="2"/>
  <c r="AQ105" i="2"/>
  <c r="AS103" i="2"/>
  <c r="AO103" i="2"/>
  <c r="AN144" i="2"/>
  <c r="AL139" i="2"/>
  <c r="AT138" i="2"/>
  <c r="AL138" i="2"/>
  <c r="AM136" i="2"/>
  <c r="AU132" i="2"/>
  <c r="AQ132" i="2"/>
  <c r="AM132" i="2"/>
  <c r="AU129" i="2"/>
  <c r="AQ129" i="2"/>
  <c r="AM129" i="2"/>
  <c r="AU127" i="2"/>
  <c r="AQ127" i="2"/>
  <c r="AM127" i="2"/>
  <c r="AT125" i="2"/>
  <c r="AP125" i="2"/>
  <c r="AL125" i="2"/>
  <c r="AN124" i="2"/>
  <c r="AU122" i="2"/>
  <c r="AQ122" i="2"/>
  <c r="AM122" i="2"/>
  <c r="AV103" i="2"/>
  <c r="AR103" i="2"/>
  <c r="AP151" i="2"/>
  <c r="AS124" i="2"/>
  <c r="AO124" i="2"/>
  <c r="AV154" i="2"/>
  <c r="AN154" i="2"/>
  <c r="AS153" i="2"/>
  <c r="AM152" i="2"/>
  <c r="AR154" i="2"/>
  <c r="AT153" i="2"/>
  <c r="AP153" i="2"/>
  <c r="AL153" i="2"/>
  <c r="AP150" i="2"/>
  <c r="AR145" i="2"/>
  <c r="AR141" i="2"/>
  <c r="AN136" i="2"/>
  <c r="AT134" i="2"/>
  <c r="AL134" i="2"/>
  <c r="AT128" i="2"/>
  <c r="AN127" i="2"/>
  <c r="AV125" i="2"/>
  <c r="AR125" i="2"/>
  <c r="AN125" i="2"/>
  <c r="AU124" i="2"/>
  <c r="AQ124" i="2"/>
  <c r="AM124" i="2"/>
  <c r="AP143" i="2"/>
  <c r="AP139" i="2"/>
  <c r="AM153" i="2"/>
  <c r="AP147" i="2"/>
  <c r="AM146" i="2"/>
  <c r="AM142" i="2"/>
  <c r="AN129" i="2"/>
  <c r="AS125" i="2"/>
  <c r="AV124" i="2"/>
  <c r="AR124" i="2"/>
  <c r="AO149" i="2"/>
  <c r="AO134" i="2"/>
  <c r="AS128" i="2"/>
  <c r="AO128" i="2"/>
  <c r="AO153" i="2"/>
  <c r="AT150" i="2"/>
  <c r="AL150" i="2"/>
  <c r="AT147" i="2"/>
  <c r="AV145" i="2"/>
  <c r="AT143" i="2"/>
  <c r="AV141" i="2"/>
  <c r="AT139" i="2"/>
  <c r="AV137" i="2"/>
  <c r="AT135" i="2"/>
  <c r="AS129" i="2"/>
  <c r="AO129" i="2"/>
  <c r="AV128" i="2"/>
  <c r="AR128" i="2"/>
  <c r="AN128" i="2"/>
  <c r="AT151" i="2"/>
  <c r="AL151" i="2"/>
  <c r="AO145" i="2"/>
  <c r="AT145" i="2"/>
  <c r="AP145" i="2"/>
  <c r="AL145" i="2"/>
  <c r="AO141" i="2"/>
  <c r="AT141" i="2"/>
  <c r="AP141" i="2"/>
  <c r="AL141" i="2"/>
  <c r="AO137" i="2"/>
  <c r="AT137" i="2"/>
  <c r="AP137" i="2"/>
  <c r="AL137" i="2"/>
  <c r="AV129" i="2"/>
  <c r="AR129" i="2"/>
  <c r="AU128" i="2"/>
  <c r="AQ128" i="2"/>
  <c r="AV146" i="2"/>
  <c r="AN146" i="2"/>
  <c r="AV142" i="2"/>
  <c r="AR142" i="2"/>
  <c r="AS138" i="2"/>
  <c r="AV138" i="2"/>
  <c r="AR138" i="2"/>
  <c r="AN138" i="2"/>
  <c r="AS134" i="2"/>
  <c r="AV134" i="2"/>
  <c r="AR134" i="2"/>
  <c r="AN134" i="2"/>
  <c r="AM154" i="2"/>
  <c r="AQ153" i="2"/>
  <c r="AU152" i="2"/>
  <c r="AS151" i="2"/>
  <c r="AQ149" i="2"/>
  <c r="AU149" i="2"/>
  <c r="AM149" i="2"/>
  <c r="AT148" i="2"/>
  <c r="AP146" i="2"/>
  <c r="AS145" i="2"/>
  <c r="AU144" i="2"/>
  <c r="AP142" i="2"/>
  <c r="AS141" i="2"/>
  <c r="AU140" i="2"/>
  <c r="AP138" i="2"/>
  <c r="AS137" i="2"/>
  <c r="AU136" i="2"/>
  <c r="AP134" i="2"/>
  <c r="AU134" i="2"/>
  <c r="AQ134" i="2"/>
  <c r="AM134" i="2"/>
  <c r="AR149" i="2"/>
  <c r="AU148" i="2"/>
  <c r="AS146" i="2"/>
  <c r="AR146" i="2"/>
  <c r="AS142" i="2"/>
  <c r="AN142" i="2"/>
  <c r="AV153" i="2"/>
  <c r="AU153" i="2"/>
  <c r="AT152" i="2"/>
  <c r="AL152" i="2"/>
  <c r="AV149" i="2"/>
  <c r="AT149" i="2"/>
  <c r="AP149" i="2"/>
  <c r="AL149" i="2"/>
  <c r="AQ148" i="2"/>
  <c r="AP148" i="2"/>
  <c r="AL148" i="2"/>
  <c r="AO146" i="2"/>
  <c r="AU145" i="2"/>
  <c r="AQ145" i="2"/>
  <c r="AM145" i="2"/>
  <c r="AQ144" i="2"/>
  <c r="AT144" i="2"/>
  <c r="AP144" i="2"/>
  <c r="AL144" i="2"/>
  <c r="AO142" i="2"/>
  <c r="AU141" i="2"/>
  <c r="AQ141" i="2"/>
  <c r="AM141" i="2"/>
  <c r="AQ140" i="2"/>
  <c r="AT140" i="2"/>
  <c r="AP140" i="2"/>
  <c r="AL140" i="2"/>
  <c r="AO138" i="2"/>
  <c r="AU137" i="2"/>
  <c r="AQ137" i="2"/>
  <c r="AM137" i="2"/>
  <c r="AQ136" i="2"/>
  <c r="AT136" i="2"/>
  <c r="AP136" i="2"/>
  <c r="AL136" i="2"/>
  <c r="AN152" i="2"/>
  <c r="AR152" i="2"/>
  <c r="AV152" i="2"/>
  <c r="AO152" i="2"/>
  <c r="AS152" i="2"/>
  <c r="AM147" i="2"/>
  <c r="AQ147" i="2"/>
  <c r="AU147" i="2"/>
  <c r="AO147" i="2"/>
  <c r="AS147" i="2"/>
  <c r="AN147" i="2"/>
  <c r="AR147" i="2"/>
  <c r="AV147" i="2"/>
  <c r="AM139" i="2"/>
  <c r="AQ139" i="2"/>
  <c r="AU139" i="2"/>
  <c r="AN139" i="2"/>
  <c r="AR139" i="2"/>
  <c r="AV139" i="2"/>
  <c r="AO139" i="2"/>
  <c r="AS139" i="2"/>
  <c r="AM135" i="2"/>
  <c r="AQ135" i="2"/>
  <c r="AU135" i="2"/>
  <c r="AN135" i="2"/>
  <c r="AR135" i="2"/>
  <c r="AV135" i="2"/>
  <c r="AO135" i="2"/>
  <c r="AS135" i="2"/>
  <c r="AM143" i="2"/>
  <c r="AQ143" i="2"/>
  <c r="AU143" i="2"/>
  <c r="AO143" i="2"/>
  <c r="AS143" i="2"/>
  <c r="AN143" i="2"/>
  <c r="AR143" i="2"/>
  <c r="AV143" i="2"/>
  <c r="AQ152" i="2"/>
  <c r="AM151" i="2"/>
  <c r="AQ151" i="2"/>
  <c r="AU151" i="2"/>
  <c r="AN151" i="2"/>
  <c r="AR151" i="2"/>
  <c r="AV151" i="2"/>
  <c r="AM150" i="2"/>
  <c r="AU154" i="2"/>
  <c r="AQ154" i="2"/>
  <c r="AU150" i="2"/>
  <c r="AQ150" i="2"/>
  <c r="AS148" i="2"/>
  <c r="AO148" i="2"/>
  <c r="AU146" i="2"/>
  <c r="AQ146" i="2"/>
  <c r="AS144" i="2"/>
  <c r="AO144" i="2"/>
  <c r="AU142" i="2"/>
  <c r="AQ142" i="2"/>
  <c r="AS140" i="2"/>
  <c r="AO140" i="2"/>
  <c r="AU138" i="2"/>
  <c r="AQ138" i="2"/>
  <c r="AS136" i="2"/>
  <c r="AO136" i="2"/>
  <c r="AV148" i="2"/>
  <c r="AR148" i="2"/>
  <c r="AV144" i="2"/>
  <c r="AR144" i="2"/>
  <c r="AV140" i="2"/>
  <c r="AR140" i="2"/>
  <c r="AV136" i="2"/>
  <c r="AR136" i="2"/>
  <c r="AK21" i="4"/>
  <c r="AJ21" i="4"/>
  <c r="AI21" i="4"/>
  <c r="AH21" i="4"/>
  <c r="AG21" i="4"/>
  <c r="AF21" i="4"/>
  <c r="AE21" i="4"/>
  <c r="AD21" i="4"/>
  <c r="AC21" i="4"/>
  <c r="AB21" i="4"/>
  <c r="AA21" i="4"/>
  <c r="Z21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AS20" i="4" s="1"/>
  <c r="AK19" i="4"/>
  <c r="AJ19" i="4"/>
  <c r="AI19" i="4"/>
  <c r="AH19" i="4"/>
  <c r="AG19" i="4"/>
  <c r="AF19" i="4"/>
  <c r="AE19" i="4"/>
  <c r="AD19" i="4"/>
  <c r="AC19" i="4"/>
  <c r="AB19" i="4"/>
  <c r="AA19" i="4"/>
  <c r="Z19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AO17" i="4" s="1"/>
  <c r="AK16" i="4"/>
  <c r="AJ16" i="4"/>
  <c r="AI16" i="4"/>
  <c r="AH16" i="4"/>
  <c r="AG16" i="4"/>
  <c r="AF16" i="4"/>
  <c r="AE16" i="4"/>
  <c r="AD16" i="4"/>
  <c r="AC16" i="4"/>
  <c r="AB16" i="4"/>
  <c r="AA16" i="4"/>
  <c r="Z16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AO13" i="4" s="1"/>
  <c r="AK12" i="4"/>
  <c r="AJ12" i="4"/>
  <c r="AI12" i="4"/>
  <c r="AH12" i="4"/>
  <c r="AG12" i="4"/>
  <c r="AF12" i="4"/>
  <c r="AE12" i="4"/>
  <c r="AD12" i="4"/>
  <c r="AC12" i="4"/>
  <c r="AB12" i="4"/>
  <c r="AA12" i="4"/>
  <c r="Z12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AK9" i="4"/>
  <c r="AJ9" i="4"/>
  <c r="AI9" i="4"/>
  <c r="AH9" i="4"/>
  <c r="AG9" i="4"/>
  <c r="AF9" i="4"/>
  <c r="AE9" i="4"/>
  <c r="AD9" i="4"/>
  <c r="AC9" i="4"/>
  <c r="AB9" i="4"/>
  <c r="AA9" i="4"/>
  <c r="Z9" i="4"/>
  <c r="AK8" i="4"/>
  <c r="AJ8" i="4"/>
  <c r="AI8" i="4"/>
  <c r="AH8" i="4"/>
  <c r="AG8" i="4"/>
  <c r="AF8" i="4"/>
  <c r="AE8" i="4"/>
  <c r="AD8" i="4"/>
  <c r="AC8" i="4"/>
  <c r="AB8" i="4"/>
  <c r="AA8" i="4"/>
  <c r="Z8" i="4"/>
  <c r="AK7" i="4"/>
  <c r="AJ7" i="4"/>
  <c r="AI7" i="4"/>
  <c r="AH7" i="4"/>
  <c r="AG7" i="4"/>
  <c r="AF7" i="4"/>
  <c r="AE7" i="4"/>
  <c r="AD7" i="4"/>
  <c r="AC7" i="4"/>
  <c r="AB7" i="4"/>
  <c r="AA7" i="4"/>
  <c r="Z7" i="4"/>
  <c r="AK6" i="4"/>
  <c r="AJ6" i="4"/>
  <c r="AI6" i="4"/>
  <c r="AH6" i="4"/>
  <c r="AG6" i="4"/>
  <c r="AF6" i="4"/>
  <c r="AE6" i="4"/>
  <c r="AD6" i="4"/>
  <c r="AC6" i="4"/>
  <c r="AB6" i="4"/>
  <c r="AA6" i="4"/>
  <c r="Z6" i="4"/>
  <c r="AN11" i="4" l="1"/>
  <c r="AU18" i="4"/>
  <c r="AQ19" i="4"/>
  <c r="AU13" i="4"/>
  <c r="AV6" i="4"/>
  <c r="AP15" i="4"/>
  <c r="AQ13" i="4"/>
  <c r="AQ20" i="4"/>
  <c r="AS6" i="4"/>
  <c r="AQ14" i="4"/>
  <c r="AU14" i="4"/>
  <c r="AO14" i="4"/>
  <c r="AT11" i="4"/>
  <c r="AV9" i="4"/>
  <c r="AR11" i="4"/>
  <c r="AT16" i="4"/>
  <c r="AS17" i="4"/>
  <c r="AU19" i="4"/>
  <c r="AR7" i="4"/>
  <c r="AR17" i="4"/>
  <c r="AS9" i="4"/>
  <c r="AR15" i="4"/>
  <c r="AU20" i="4"/>
  <c r="AO20" i="4"/>
  <c r="AN7" i="4"/>
  <c r="AT21" i="4"/>
  <c r="AS21" i="4"/>
  <c r="AO21" i="4"/>
  <c r="AQ21" i="4"/>
  <c r="AM21" i="4"/>
  <c r="AO9" i="4"/>
  <c r="AU21" i="4"/>
  <c r="AT7" i="4"/>
  <c r="AO7" i="4"/>
  <c r="AT6" i="4"/>
  <c r="AR6" i="4"/>
  <c r="AN6" i="4"/>
  <c r="AM7" i="4"/>
  <c r="AQ7" i="4"/>
  <c r="AU7" i="4"/>
  <c r="AS7" i="4"/>
  <c r="AO6" i="4"/>
  <c r="AV7" i="4"/>
  <c r="AT18" i="4"/>
  <c r="AS18" i="4"/>
  <c r="AO18" i="4"/>
  <c r="AQ18" i="4"/>
  <c r="AM18" i="4"/>
  <c r="AM6" i="4"/>
  <c r="AQ6" i="4"/>
  <c r="AU6" i="4"/>
  <c r="AU11" i="4"/>
  <c r="AM11" i="4"/>
  <c r="AV13" i="4"/>
  <c r="AS13" i="4"/>
  <c r="AM13" i="4"/>
  <c r="AS14" i="4"/>
  <c r="AV15" i="4"/>
  <c r="AN17" i="4"/>
  <c r="AO19" i="4"/>
  <c r="AS19" i="4"/>
  <c r="AM19" i="4"/>
  <c r="AM14" i="4"/>
  <c r="AN15" i="4"/>
  <c r="AP16" i="4"/>
  <c r="AM20" i="4"/>
  <c r="AN18" i="4"/>
  <c r="AR18" i="4"/>
  <c r="AV18" i="4"/>
  <c r="AS8" i="4"/>
  <c r="AO8" i="4"/>
  <c r="AV8" i="4"/>
  <c r="AR8" i="4"/>
  <c r="AN8" i="4"/>
  <c r="AU8" i="4"/>
  <c r="AQ8" i="4"/>
  <c r="AM8" i="4"/>
  <c r="AL8" i="4"/>
  <c r="AS10" i="4"/>
  <c r="AO10" i="4"/>
  <c r="AU10" i="4"/>
  <c r="AQ10" i="4"/>
  <c r="AM10" i="4"/>
  <c r="AV10" i="4"/>
  <c r="AR10" i="4"/>
  <c r="AN10" i="4"/>
  <c r="AL10" i="4"/>
  <c r="AT8" i="4"/>
  <c r="AT10" i="4"/>
  <c r="AV12" i="4"/>
  <c r="AR12" i="4"/>
  <c r="AN12" i="4"/>
  <c r="AU12" i="4"/>
  <c r="AP12" i="4"/>
  <c r="AS12" i="4"/>
  <c r="AM12" i="4"/>
  <c r="AT12" i="4"/>
  <c r="AO12" i="4"/>
  <c r="AL12" i="4"/>
  <c r="AQ12" i="4"/>
  <c r="AP8" i="4"/>
  <c r="AP10" i="4"/>
  <c r="AL6" i="4"/>
  <c r="AP6" i="4"/>
  <c r="AL7" i="4"/>
  <c r="AP7" i="4"/>
  <c r="AM9" i="4"/>
  <c r="AQ9" i="4"/>
  <c r="AU9" i="4"/>
  <c r="AP11" i="4"/>
  <c r="AS15" i="4"/>
  <c r="AO15" i="4"/>
  <c r="AU15" i="4"/>
  <c r="AQ15" i="4"/>
  <c r="AM15" i="4"/>
  <c r="AL15" i="4"/>
  <c r="AT15" i="4"/>
  <c r="AL9" i="4"/>
  <c r="AP9" i="4"/>
  <c r="AT9" i="4"/>
  <c r="AV14" i="4"/>
  <c r="AN9" i="4"/>
  <c r="AR9" i="4"/>
  <c r="AS11" i="4"/>
  <c r="AO11" i="4"/>
  <c r="AL11" i="4"/>
  <c r="AQ11" i="4"/>
  <c r="AV11" i="4"/>
  <c r="AS16" i="4"/>
  <c r="AO16" i="4"/>
  <c r="AV16" i="4"/>
  <c r="AR16" i="4"/>
  <c r="AN16" i="4"/>
  <c r="AU16" i="4"/>
  <c r="AM16" i="4"/>
  <c r="AQ16" i="4"/>
  <c r="AL16" i="4"/>
  <c r="AL13" i="4"/>
  <c r="AP13" i="4"/>
  <c r="AT13" i="4"/>
  <c r="AL14" i="4"/>
  <c r="AP14" i="4"/>
  <c r="AT14" i="4"/>
  <c r="AN13" i="4"/>
  <c r="AR13" i="4"/>
  <c r="AN14" i="4"/>
  <c r="AR14" i="4"/>
  <c r="AU17" i="4"/>
  <c r="AL17" i="4"/>
  <c r="AP17" i="4"/>
  <c r="AT17" i="4"/>
  <c r="AM17" i="4"/>
  <c r="AQ17" i="4"/>
  <c r="AV17" i="4"/>
  <c r="AL18" i="4"/>
  <c r="AP18" i="4"/>
  <c r="AV20" i="4"/>
  <c r="AV19" i="4"/>
  <c r="AL19" i="4"/>
  <c r="AP19" i="4"/>
  <c r="AT19" i="4"/>
  <c r="AL20" i="4"/>
  <c r="AP20" i="4"/>
  <c r="AT20" i="4"/>
  <c r="AN21" i="4"/>
  <c r="AR21" i="4"/>
  <c r="AV21" i="4"/>
  <c r="AN19" i="4"/>
  <c r="AR19" i="4"/>
  <c r="AN20" i="4"/>
  <c r="AR20" i="4"/>
  <c r="AL21" i="4"/>
  <c r="AP21" i="4"/>
  <c r="AK19" i="3"/>
  <c r="AJ19" i="3"/>
  <c r="AI19" i="3"/>
  <c r="AH19" i="3"/>
  <c r="AG19" i="3"/>
  <c r="AF19" i="3"/>
  <c r="AE19" i="3"/>
  <c r="AD19" i="3"/>
  <c r="AC19" i="3"/>
  <c r="AB19" i="3"/>
  <c r="AA19" i="3"/>
  <c r="Z19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AS16" i="3" s="1"/>
  <c r="AK15" i="3"/>
  <c r="AJ15" i="3"/>
  <c r="AI15" i="3"/>
  <c r="AH15" i="3"/>
  <c r="AG15" i="3"/>
  <c r="AF15" i="3"/>
  <c r="AE15" i="3"/>
  <c r="AD15" i="3"/>
  <c r="AC15" i="3"/>
  <c r="AB15" i="3"/>
  <c r="AA15" i="3"/>
  <c r="Z15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AO10" i="3" s="1"/>
  <c r="AK9" i="3"/>
  <c r="AJ9" i="3"/>
  <c r="AI9" i="3"/>
  <c r="AH9" i="3"/>
  <c r="AG9" i="3"/>
  <c r="AF9" i="3"/>
  <c r="AE9" i="3"/>
  <c r="AD9" i="3"/>
  <c r="AC9" i="3"/>
  <c r="AB9" i="3"/>
  <c r="AA9" i="3"/>
  <c r="Z9" i="3"/>
  <c r="AK8" i="3"/>
  <c r="AJ8" i="3"/>
  <c r="AI8" i="3"/>
  <c r="AH8" i="3"/>
  <c r="AG8" i="3"/>
  <c r="AF8" i="3"/>
  <c r="AE8" i="3"/>
  <c r="AD8" i="3"/>
  <c r="AC8" i="3"/>
  <c r="AB8" i="3"/>
  <c r="AA8" i="3"/>
  <c r="Z8" i="3"/>
  <c r="AK7" i="3"/>
  <c r="AJ7" i="3"/>
  <c r="AI7" i="3"/>
  <c r="AH7" i="3"/>
  <c r="AG7" i="3"/>
  <c r="AF7" i="3"/>
  <c r="AE7" i="3"/>
  <c r="AD7" i="3"/>
  <c r="AC7" i="3"/>
  <c r="AB7" i="3"/>
  <c r="AA7" i="3"/>
  <c r="Z7" i="3"/>
  <c r="AS7" i="3" s="1"/>
  <c r="AK6" i="3"/>
  <c r="AJ6" i="3"/>
  <c r="AI6" i="3"/>
  <c r="AH6" i="3"/>
  <c r="AG6" i="3"/>
  <c r="AF6" i="3"/>
  <c r="AE6" i="3"/>
  <c r="AD6" i="3"/>
  <c r="AC6" i="3"/>
  <c r="AB6" i="3"/>
  <c r="AA6" i="3"/>
  <c r="Z6" i="3"/>
  <c r="Z67" i="2"/>
  <c r="AA67" i="2"/>
  <c r="AB67" i="2"/>
  <c r="AC67" i="2"/>
  <c r="AD67" i="2"/>
  <c r="AE67" i="2"/>
  <c r="AF67" i="2"/>
  <c r="AG67" i="2"/>
  <c r="AH67" i="2"/>
  <c r="AI67" i="2"/>
  <c r="AJ67" i="2"/>
  <c r="AK67" i="2"/>
  <c r="AO67" i="2"/>
  <c r="AT67" i="2" l="1"/>
  <c r="AP67" i="2"/>
  <c r="AL67" i="2"/>
  <c r="AS67" i="2"/>
  <c r="AU67" i="2"/>
  <c r="AQ67" i="2"/>
  <c r="AM67" i="2"/>
  <c r="AV67" i="2"/>
  <c r="AR67" i="2"/>
  <c r="AN67" i="2"/>
  <c r="AS6" i="3"/>
  <c r="AQ10" i="3"/>
  <c r="AP11" i="3"/>
  <c r="AM10" i="3"/>
  <c r="AU10" i="3"/>
  <c r="AQ15" i="3"/>
  <c r="AS10" i="3"/>
  <c r="AQ17" i="3"/>
  <c r="AU17" i="3"/>
  <c r="AP13" i="3"/>
  <c r="AU8" i="3"/>
  <c r="AR10" i="3"/>
  <c r="AP12" i="3"/>
  <c r="AU13" i="3"/>
  <c r="AS8" i="3"/>
  <c r="AU15" i="3"/>
  <c r="AS12" i="3"/>
  <c r="AM11" i="3"/>
  <c r="AU11" i="3"/>
  <c r="AM13" i="3"/>
  <c r="AQ13" i="3"/>
  <c r="AN14" i="3"/>
  <c r="AP17" i="3"/>
  <c r="AP15" i="3"/>
  <c r="AP16" i="3"/>
  <c r="AT18" i="3"/>
  <c r="AU9" i="3"/>
  <c r="AR14" i="3"/>
  <c r="AP9" i="3"/>
  <c r="AO12" i="3"/>
  <c r="AM14" i="3"/>
  <c r="AQ14" i="3"/>
  <c r="AU14" i="3"/>
  <c r="AV14" i="3"/>
  <c r="AN8" i="3"/>
  <c r="AV8" i="3"/>
  <c r="AO8" i="3"/>
  <c r="AR8" i="3"/>
  <c r="AT10" i="3"/>
  <c r="AN10" i="3"/>
  <c r="AV10" i="3"/>
  <c r="AM15" i="3"/>
  <c r="AM17" i="3"/>
  <c r="AU19" i="3"/>
  <c r="AS19" i="3"/>
  <c r="AO19" i="3"/>
  <c r="AV19" i="3"/>
  <c r="AN19" i="3"/>
  <c r="AO16" i="3"/>
  <c r="AU18" i="3"/>
  <c r="AM18" i="3"/>
  <c r="AR19" i="3"/>
  <c r="AS11" i="3"/>
  <c r="AO11" i="3"/>
  <c r="AV11" i="3"/>
  <c r="AR11" i="3"/>
  <c r="AN11" i="3"/>
  <c r="AL11" i="3"/>
  <c r="AT11" i="3"/>
  <c r="AL6" i="3"/>
  <c r="AP6" i="3"/>
  <c r="AT6" i="3"/>
  <c r="AL7" i="3"/>
  <c r="AP7" i="3"/>
  <c r="AT7" i="3"/>
  <c r="AM6" i="3"/>
  <c r="AQ6" i="3"/>
  <c r="AU6" i="3"/>
  <c r="AM7" i="3"/>
  <c r="AQ7" i="3"/>
  <c r="AU7" i="3"/>
  <c r="AS9" i="3"/>
  <c r="AO9" i="3"/>
  <c r="AL9" i="3"/>
  <c r="AQ9" i="3"/>
  <c r="AV9" i="3"/>
  <c r="AN6" i="3"/>
  <c r="AR6" i="3"/>
  <c r="AV6" i="3"/>
  <c r="AN7" i="3"/>
  <c r="AR7" i="3"/>
  <c r="AV7" i="3"/>
  <c r="AL8" i="3"/>
  <c r="AP8" i="3"/>
  <c r="AT8" i="3"/>
  <c r="AM9" i="3"/>
  <c r="AR9" i="3"/>
  <c r="AO6" i="3"/>
  <c r="AO7" i="3"/>
  <c r="AM8" i="3"/>
  <c r="AQ8" i="3"/>
  <c r="AN9" i="3"/>
  <c r="AT9" i="3"/>
  <c r="AQ11" i="3"/>
  <c r="AV12" i="3"/>
  <c r="AR12" i="3"/>
  <c r="AN12" i="3"/>
  <c r="AU12" i="3"/>
  <c r="AQ12" i="3"/>
  <c r="AM12" i="3"/>
  <c r="AL12" i="3"/>
  <c r="AT12" i="3"/>
  <c r="AL10" i="3"/>
  <c r="AP10" i="3"/>
  <c r="AS13" i="3"/>
  <c r="AO13" i="3"/>
  <c r="AV13" i="3"/>
  <c r="AR13" i="3"/>
  <c r="AN13" i="3"/>
  <c r="AL13" i="3"/>
  <c r="AT13" i="3"/>
  <c r="AT14" i="3"/>
  <c r="AO14" i="3"/>
  <c r="AS14" i="3"/>
  <c r="AS15" i="3"/>
  <c r="AO15" i="3"/>
  <c r="AV15" i="3"/>
  <c r="AR15" i="3"/>
  <c r="AN15" i="3"/>
  <c r="AL15" i="3"/>
  <c r="AT15" i="3"/>
  <c r="AL14" i="3"/>
  <c r="AP14" i="3"/>
  <c r="AV16" i="3"/>
  <c r="AR16" i="3"/>
  <c r="AN16" i="3"/>
  <c r="AU16" i="3"/>
  <c r="AQ16" i="3"/>
  <c r="AM16" i="3"/>
  <c r="AL16" i="3"/>
  <c r="AT16" i="3"/>
  <c r="AS18" i="3"/>
  <c r="AO18" i="3"/>
  <c r="AV18" i="3"/>
  <c r="AR18" i="3"/>
  <c r="AN18" i="3"/>
  <c r="AQ18" i="3"/>
  <c r="AP18" i="3"/>
  <c r="AL18" i="3"/>
  <c r="AS17" i="3"/>
  <c r="AO17" i="3"/>
  <c r="AV17" i="3"/>
  <c r="AR17" i="3"/>
  <c r="AN17" i="3"/>
  <c r="AL17" i="3"/>
  <c r="AT17" i="3"/>
  <c r="AL19" i="3"/>
  <c r="AP19" i="3"/>
  <c r="AT19" i="3"/>
  <c r="AM19" i="3"/>
  <c r="AQ19" i="3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O126" i="2" l="1"/>
  <c r="AO121" i="2"/>
  <c r="AM130" i="2"/>
  <c r="AM121" i="2"/>
  <c r="AR121" i="2"/>
  <c r="AN121" i="2"/>
  <c r="AT121" i="2"/>
  <c r="AP121" i="2"/>
  <c r="AL121" i="2"/>
  <c r="AU121" i="2"/>
  <c r="AS121" i="2"/>
  <c r="AV126" i="2"/>
  <c r="AR126" i="2"/>
  <c r="AS126" i="2"/>
  <c r="AT126" i="2"/>
  <c r="AP126" i="2"/>
  <c r="AL126" i="2"/>
  <c r="AN126" i="2"/>
  <c r="AO100" i="2"/>
  <c r="AM133" i="2"/>
  <c r="AV121" i="2"/>
  <c r="AQ121" i="2"/>
  <c r="AN100" i="2"/>
  <c r="AV100" i="2"/>
  <c r="AP100" i="2"/>
  <c r="AU100" i="2"/>
  <c r="AQ100" i="2"/>
  <c r="AM100" i="2"/>
  <c r="AS100" i="2"/>
  <c r="AL100" i="2"/>
  <c r="AR100" i="2"/>
  <c r="AT100" i="2"/>
  <c r="AT133" i="2"/>
  <c r="AP133" i="2"/>
  <c r="AL133" i="2"/>
  <c r="AQ133" i="2"/>
  <c r="AN130" i="2"/>
  <c r="AP130" i="2"/>
  <c r="AS130" i="2"/>
  <c r="AL130" i="2"/>
  <c r="AR130" i="2"/>
  <c r="AV130" i="2"/>
  <c r="AT130" i="2"/>
  <c r="AO130" i="2"/>
  <c r="AU133" i="2"/>
  <c r="AN133" i="2"/>
  <c r="AR133" i="2"/>
  <c r="AV133" i="2"/>
  <c r="AO133" i="2"/>
  <c r="AS133" i="2"/>
  <c r="AU130" i="2"/>
  <c r="AQ130" i="2"/>
  <c r="AM126" i="2"/>
  <c r="AQ126" i="2"/>
  <c r="AU126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O31" i="2" l="1"/>
  <c r="AT14" i="2"/>
  <c r="AQ82" i="2"/>
  <c r="AU31" i="2"/>
  <c r="AT72" i="2"/>
  <c r="AS19" i="2"/>
  <c r="AO19" i="2"/>
  <c r="AT10" i="2"/>
  <c r="AV82" i="2"/>
  <c r="AV52" i="2"/>
  <c r="AV40" i="2"/>
  <c r="AV24" i="2"/>
  <c r="AQ34" i="2"/>
  <c r="AR16" i="2"/>
  <c r="AR24" i="2"/>
  <c r="AR40" i="2"/>
  <c r="AQ19" i="2"/>
  <c r="AO72" i="2"/>
  <c r="AS82" i="2"/>
  <c r="AQ72" i="2"/>
  <c r="AM82" i="2"/>
  <c r="AU82" i="2"/>
  <c r="AM72" i="2"/>
  <c r="AU72" i="2"/>
  <c r="AS16" i="2"/>
  <c r="AQ31" i="2"/>
  <c r="AS72" i="2"/>
  <c r="AO82" i="2"/>
  <c r="AS71" i="2"/>
  <c r="AO71" i="2"/>
  <c r="AV71" i="2"/>
  <c r="AR71" i="2"/>
  <c r="AN71" i="2"/>
  <c r="AU71" i="2"/>
  <c r="AQ71" i="2"/>
  <c r="AM71" i="2"/>
  <c r="AL71" i="2"/>
  <c r="AP71" i="2"/>
  <c r="AT71" i="2"/>
  <c r="AN72" i="2"/>
  <c r="AR72" i="2"/>
  <c r="AV72" i="2"/>
  <c r="AL82" i="2"/>
  <c r="AP82" i="2"/>
  <c r="AT82" i="2"/>
  <c r="AL72" i="2"/>
  <c r="AP72" i="2"/>
  <c r="AN82" i="2"/>
  <c r="AR82" i="2"/>
  <c r="AS52" i="2"/>
  <c r="AT34" i="2"/>
  <c r="AQ10" i="2"/>
  <c r="AQ14" i="2"/>
  <c r="AR19" i="2"/>
  <c r="AS24" i="2"/>
  <c r="AR31" i="2"/>
  <c r="AS40" i="2"/>
  <c r="AU19" i="2"/>
  <c r="AV34" i="2"/>
  <c r="AU34" i="2"/>
  <c r="AP34" i="2"/>
  <c r="AV14" i="2"/>
  <c r="AU14" i="2"/>
  <c r="AP14" i="2"/>
  <c r="AU40" i="2"/>
  <c r="AT40" i="2"/>
  <c r="AP40" i="2"/>
  <c r="AU24" i="2"/>
  <c r="AT24" i="2"/>
  <c r="AP24" i="2"/>
  <c r="AU16" i="2"/>
  <c r="AT16" i="2"/>
  <c r="AP16" i="2"/>
  <c r="AR10" i="2"/>
  <c r="AR14" i="2"/>
  <c r="AS31" i="2"/>
  <c r="AR34" i="2"/>
  <c r="AL10" i="2"/>
  <c r="AV10" i="2"/>
  <c r="AU10" i="2"/>
  <c r="AP10" i="2"/>
  <c r="AU52" i="2"/>
  <c r="AR52" i="2"/>
  <c r="AT52" i="2"/>
  <c r="AQ52" i="2"/>
  <c r="AP52" i="2"/>
  <c r="AT31" i="2"/>
  <c r="AV31" i="2"/>
  <c r="AP31" i="2"/>
  <c r="AT19" i="2"/>
  <c r="AV19" i="2"/>
  <c r="AP19" i="2"/>
  <c r="AS10" i="2"/>
  <c r="AS14" i="2"/>
  <c r="AQ16" i="2"/>
  <c r="AQ24" i="2"/>
  <c r="AS34" i="2"/>
  <c r="AQ40" i="2"/>
  <c r="AV16" i="2"/>
  <c r="AM19" i="2"/>
  <c r="AM10" i="2"/>
  <c r="AN31" i="2"/>
  <c r="AN16" i="2"/>
  <c r="AO10" i="2"/>
  <c r="AO34" i="2"/>
  <c r="AN40" i="2"/>
  <c r="AM31" i="2"/>
  <c r="AN24" i="2"/>
  <c r="AN10" i="2"/>
  <c r="AO14" i="2"/>
  <c r="AN14" i="2"/>
  <c r="AM24" i="2"/>
  <c r="AO52" i="2"/>
  <c r="AM40" i="2"/>
  <c r="AN34" i="2"/>
  <c r="AN19" i="2"/>
  <c r="AM16" i="2"/>
  <c r="AN52" i="2"/>
  <c r="AM52" i="2"/>
  <c r="AL52" i="2"/>
  <c r="AO40" i="2"/>
  <c r="AO24" i="2"/>
  <c r="AL19" i="2"/>
  <c r="AO16" i="2"/>
  <c r="AL14" i="2"/>
  <c r="AL40" i="2"/>
  <c r="AL34" i="2"/>
  <c r="AL31" i="2"/>
  <c r="AL24" i="2"/>
  <c r="AL16" i="2"/>
  <c r="AM34" i="2"/>
  <c r="AM14" i="2"/>
</calcChain>
</file>

<file path=xl/comments1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BEST ATTENDER - FEMALE
5 Time Trials</t>
        </r>
      </text>
    </comment>
    <comment ref="A17" authorId="0">
      <text>
        <r>
          <rPr>
            <sz val="9"/>
            <color indexed="81"/>
            <rFont val="Tahoma"/>
            <family val="2"/>
          </rPr>
          <t>FASTEST MALE
January 18:11 and attended four time trials</t>
        </r>
      </text>
    </comment>
    <comment ref="A28" authorId="0">
      <text>
        <r>
          <rPr>
            <sz val="9"/>
            <color indexed="81"/>
            <rFont val="Tahoma"/>
            <family val="2"/>
          </rPr>
          <t>MOST IMPROVED FEMALE
Attended 4 time trials, 9.6% improvement in June</t>
        </r>
      </text>
    </comment>
    <comment ref="A35" authorId="0">
      <text>
        <r>
          <rPr>
            <sz val="9"/>
            <color indexed="81"/>
            <rFont val="Tahoma"/>
            <family val="2"/>
          </rPr>
          <t>FASTEST FEMALE
October 22:23 and attended 4 time trials</t>
        </r>
      </text>
    </comment>
    <comment ref="A45" authorId="0">
      <text>
        <r>
          <rPr>
            <sz val="9"/>
            <color indexed="81"/>
            <rFont val="Tahoma"/>
            <charset val="1"/>
          </rPr>
          <t xml:space="preserve">BEST ATTENDER - MALE
(attended all 11)
</t>
        </r>
      </text>
    </comment>
    <comment ref="A46" authorId="0">
      <text>
        <r>
          <rPr>
            <sz val="9"/>
            <color indexed="81"/>
            <rFont val="Tahoma"/>
            <family val="2"/>
          </rPr>
          <t>MOST IMPROVED MALE
Attended 6 time trials, 5.5% improvement in August</t>
        </r>
      </text>
    </comment>
  </commentList>
</comments>
</file>

<file path=xl/sharedStrings.xml><?xml version="1.0" encoding="utf-8"?>
<sst xmlns="http://schemas.openxmlformats.org/spreadsheetml/2006/main" count="1265" uniqueCount="173">
  <si>
    <t>Name</t>
  </si>
  <si>
    <t>Input</t>
  </si>
  <si>
    <t>Mins</t>
  </si>
  <si>
    <t>Secs</t>
  </si>
  <si>
    <t>Actual Times</t>
  </si>
  <si>
    <t>% Increase</t>
  </si>
  <si>
    <t>2018 Benchmark Time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</si>
  <si>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</si>
  <si>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</si>
  <si>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</si>
  <si>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</si>
  <si>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</si>
  <si>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</si>
  <si>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</si>
  <si>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</si>
  <si>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</si>
  <si>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Sept</t>
  </si>
  <si>
    <t>Oct</t>
  </si>
  <si>
    <t>November</t>
  </si>
  <si>
    <t>Nov</t>
  </si>
  <si>
    <t>October</t>
  </si>
  <si>
    <t>2019 Time Trial</t>
  </si>
  <si>
    <t>Febriary</t>
  </si>
  <si>
    <t>Jan</t>
  </si>
  <si>
    <t>Feb</t>
  </si>
  <si>
    <t>Aug</t>
  </si>
  <si>
    <t>Abbie WALKER</t>
  </si>
  <si>
    <t>Abie HEARMON</t>
  </si>
  <si>
    <t>Aileen HENDERSON</t>
  </si>
  <si>
    <t>Aimee GRAHAM</t>
  </si>
  <si>
    <t>Alda HUMMELINCK</t>
  </si>
  <si>
    <t>Alison HORTON</t>
  </si>
  <si>
    <t>Amanda EDGE</t>
  </si>
  <si>
    <t>Amelia MARTIN</t>
  </si>
  <si>
    <t>Andrew CORFIELD</t>
  </si>
  <si>
    <t>Andrew FEATHERSTONE</t>
  </si>
  <si>
    <t>Andrew MALCOLM</t>
  </si>
  <si>
    <t>Angela MAGNUSSON</t>
  </si>
  <si>
    <t>Angus HEARMON</t>
  </si>
  <si>
    <t>Anna HAYCOCK</t>
  </si>
  <si>
    <t>Anne GLADWIN</t>
  </si>
  <si>
    <t>Antony EDWARDS</t>
  </si>
  <si>
    <t>Barry JOHNSON</t>
  </si>
  <si>
    <t>Ben SMALE</t>
  </si>
  <si>
    <t>Bethany RAINE</t>
  </si>
  <si>
    <t>Blaine HUNTINGTON</t>
  </si>
  <si>
    <t>Callum DARBY</t>
  </si>
  <si>
    <t>Caroline MORRISON</t>
  </si>
  <si>
    <t>Charlie LINES</t>
  </si>
  <si>
    <t>Charlotte SCURR</t>
  </si>
  <si>
    <t>Charlotte WOOD</t>
  </si>
  <si>
    <t>Chris HEARMON</t>
  </si>
  <si>
    <t>Chris LINES</t>
  </si>
  <si>
    <t>Christine RIDSDALE</t>
  </si>
  <si>
    <t>Ciaran John LINES</t>
  </si>
  <si>
    <t>Daniel AVERY-MCALEESE</t>
  </si>
  <si>
    <t>Danny SCOTT</t>
  </si>
  <si>
    <t>David BENTLEY</t>
  </si>
  <si>
    <t>David GRAHAM</t>
  </si>
  <si>
    <t>David GREATOREX</t>
  </si>
  <si>
    <t>David ROUND</t>
  </si>
  <si>
    <t>David SAWYER</t>
  </si>
  <si>
    <t>David WALKER</t>
  </si>
  <si>
    <t>Declan MUNNELLY</t>
  </si>
  <si>
    <t>Diane BAINES</t>
  </si>
  <si>
    <t>Ean PARSONS</t>
  </si>
  <si>
    <t>Elisabeth SCURR</t>
  </si>
  <si>
    <t>Elizabeth BAYLES</t>
  </si>
  <si>
    <t>Ellen GUEST</t>
  </si>
  <si>
    <t>Ellie GRAHAM</t>
  </si>
  <si>
    <t>Ellie SPINK</t>
  </si>
  <si>
    <t>Emily BURRELL</t>
  </si>
  <si>
    <t>Emily PARK</t>
  </si>
  <si>
    <t>Emily ROBERTSHAW</t>
  </si>
  <si>
    <t>Emma FEATHERSTONE</t>
  </si>
  <si>
    <t>Fay UPHILL</t>
  </si>
  <si>
    <t>Gary HETHERINGTON</t>
  </si>
  <si>
    <t>Gary THWAITES</t>
  </si>
  <si>
    <t>Geoff HILL</t>
  </si>
  <si>
    <t>George HAMPSON</t>
  </si>
  <si>
    <t>George WILKINSON</t>
  </si>
  <si>
    <t>Georgina LETTS</t>
  </si>
  <si>
    <t>Graeme ADDISON</t>
  </si>
  <si>
    <t>Graham DARBY</t>
  </si>
  <si>
    <t>Gregory KILLINGLEY</t>
  </si>
  <si>
    <t>Hannah SCURR</t>
  </si>
  <si>
    <t>Helen FRAME</t>
  </si>
  <si>
    <t>Helen LETTS</t>
  </si>
  <si>
    <t>Helen PARSONS</t>
  </si>
  <si>
    <t>Ian BLAKEMORE</t>
  </si>
  <si>
    <t>Ian Henry SPENCER</t>
  </si>
  <si>
    <t>Jan ROBSON</t>
  </si>
  <si>
    <t>Jane SPINK</t>
  </si>
  <si>
    <t>Janette SAVAGE</t>
  </si>
  <si>
    <t>Jayne FREEMAN</t>
  </si>
  <si>
    <t>Jenny WALKER</t>
  </si>
  <si>
    <t>Joanne AVERY</t>
  </si>
  <si>
    <t>John BOLAM</t>
  </si>
  <si>
    <t>John CROSBY</t>
  </si>
  <si>
    <t>John HAYCOCK</t>
  </si>
  <si>
    <t>John MARSHALL</t>
  </si>
  <si>
    <t>John SCURR</t>
  </si>
  <si>
    <t>Jonathan WALLACE</t>
  </si>
  <si>
    <t>Jonny HESLOP</t>
  </si>
  <si>
    <t>Joseph MORRISON</t>
  </si>
  <si>
    <t>Joshua WILSON</t>
  </si>
  <si>
    <t>Julia ATKINSON-TAIT</t>
  </si>
  <si>
    <t>Justin COX</t>
  </si>
  <si>
    <t>Karen BEST</t>
  </si>
  <si>
    <t>Kate PARSONS</t>
  </si>
  <si>
    <t>Katherine CROSBY</t>
  </si>
  <si>
    <t>Laura WALLACE</t>
  </si>
  <si>
    <t>Leighton INCE</t>
  </si>
  <si>
    <t>Lillie GRAHAM</t>
  </si>
  <si>
    <t>Lisa DARBY</t>
  </si>
  <si>
    <t>Lynsey MIDDLER</t>
  </si>
  <si>
    <t>Marcus STOREY</t>
  </si>
  <si>
    <t>Marie WALKER</t>
  </si>
  <si>
    <t>Mark CHAPMAN</t>
  </si>
  <si>
    <t>Mark RAINE</t>
  </si>
  <si>
    <t>Matthew GRAHAM</t>
  </si>
  <si>
    <t>Matthew WALKER</t>
  </si>
  <si>
    <t>Michael LEAKEY</t>
  </si>
  <si>
    <t>Michael Patrick WOOD</t>
  </si>
  <si>
    <t>Michael PYLE</t>
  </si>
  <si>
    <t>Milburn WALTON</t>
  </si>
  <si>
    <t>Nichola Jane HARDY</t>
  </si>
  <si>
    <t>Nicky BLACKETT</t>
  </si>
  <si>
    <t>Olivia MARTIN</t>
  </si>
  <si>
    <t>Paul FRAME</t>
  </si>
  <si>
    <t>Paul GLAISTER</t>
  </si>
  <si>
    <t>Paul LEE</t>
  </si>
  <si>
    <t>Paula HASSAN</t>
  </si>
  <si>
    <t>Paula WARWICK</t>
  </si>
  <si>
    <t>Peter KING</t>
  </si>
  <si>
    <t>Philip HOUGHTON</t>
  </si>
  <si>
    <t>Raymond CARMICHAEL</t>
  </si>
  <si>
    <t>Richard FEARNSIDE</t>
  </si>
  <si>
    <t>Rob MORRISON</t>
  </si>
  <si>
    <t>Robbie TILL</t>
  </si>
  <si>
    <t>Robert SPINK</t>
  </si>
  <si>
    <t>Roger Neil WHITEHILL</t>
  </si>
  <si>
    <t>Roger ROEBUCK</t>
  </si>
  <si>
    <t>Rosie FINDLAY</t>
  </si>
  <si>
    <t>Sam HEARMON</t>
  </si>
  <si>
    <t>Sam MORRISON</t>
  </si>
  <si>
    <t>Sam RUDD</t>
  </si>
  <si>
    <t>Sarah DUELL</t>
  </si>
  <si>
    <t>Sarah MURRAY</t>
  </si>
  <si>
    <t>Sean HAYCOCK</t>
  </si>
  <si>
    <t>Sheree LYONS</t>
  </si>
  <si>
    <t>Simon CAVEY</t>
  </si>
  <si>
    <t>Sophie GLAISTER</t>
  </si>
  <si>
    <t>Stuart PARK</t>
  </si>
  <si>
    <t>Sue DOBSON</t>
  </si>
  <si>
    <t>Sue WALTON</t>
  </si>
  <si>
    <t>Susan WALLACE</t>
  </si>
  <si>
    <t>Thomas HASELHURST</t>
  </si>
  <si>
    <t>Thomas ROWE</t>
  </si>
  <si>
    <t>Tom BRANDON</t>
  </si>
  <si>
    <t>Tom COLLINS</t>
  </si>
  <si>
    <t>Tom HEARMON</t>
  </si>
  <si>
    <t>Tracy BROWN</t>
  </si>
  <si>
    <t>Tracy GLAISTER</t>
  </si>
  <si>
    <t>Tracy HENDERSON</t>
  </si>
  <si>
    <t>Vincent Lee SHEPHERDSON</t>
  </si>
  <si>
    <t>Vivienne PARSONS</t>
  </si>
  <si>
    <t>HELEN GODFREY</t>
  </si>
  <si>
    <t>Pascaline BOULANGER</t>
  </si>
  <si>
    <t>Sam SCURR</t>
  </si>
  <si>
    <t>Gordon Smith</t>
  </si>
  <si>
    <t>Paul WEIR</t>
  </si>
  <si>
    <t>November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</si>
</sst>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;@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7EBFF"/>
        <bgColor indexed="64"/>
      </patternFill>
    </fill>
    <fill>
      <patternFill patternType="solid">
        <fgColor rgb="FFF5FAF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C7DBE3"/>
      </left>
      <right style="medium">
        <color rgb="FFC7DBE3"/>
      </right>
      <top style="medium">
        <color rgb="FFC7DBE3"/>
      </top>
      <bottom style="medium">
        <color rgb="FFC7DBE3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C7DBE3"/>
      </left>
      <right/>
      <top style="medium">
        <color rgb="FFC7DBE3"/>
      </top>
      <bottom style="medium">
        <color rgb="FFC7DBE3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3" xfId="0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65" fontId="2" fillId="0" borderId="8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0" borderId="17" xfId="1" applyNumberFormat="1" applyFont="1" applyBorder="1" applyAlignment="1">
      <alignment horizontal="right" vertical="center"/>
    </xf>
    <xf numFmtId="0" fontId="4" fillId="0" borderId="0" xfId="0" applyFont="1"/>
    <xf numFmtId="0" fontId="0" fillId="0" borderId="19" xfId="0" applyBorder="1" applyAlignment="1">
      <alignment horizontal="centerContinuous" vertical="top" wrapText="1"/>
    </xf>
    <xf numFmtId="0" fontId="0" fillId="0" borderId="18" xfId="0" applyBorder="1" applyAlignment="1">
      <alignment horizontal="centerContinuous" vertical="top" wrapText="1"/>
    </xf>
    <xf numFmtId="49" fontId="6" fillId="3" borderId="20" xfId="2" applyNumberFormat="1" applyFont="1" applyFill="1" applyBorder="1" applyAlignment="1">
      <alignment vertical="center" wrapText="1"/>
    </xf>
    <xf numFmtId="49" fontId="7" fillId="3" borderId="20" xfId="2" applyNumberFormat="1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 horizontal="right" vertical="center"/>
    </xf>
    <xf numFmtId="49" fontId="6" fillId="3" borderId="24" xfId="2" applyNumberFormat="1" applyFont="1" applyFill="1" applyBorder="1" applyAlignment="1">
      <alignment vertical="center" wrapText="1"/>
    </xf>
    <xf numFmtId="49" fontId="7" fillId="3" borderId="24" xfId="2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49" fontId="5" fillId="3" borderId="20" xfId="2" applyNumberFormat="1" applyFill="1" applyBorder="1" applyAlignment="1">
      <alignment vertical="center" wrapText="1"/>
    </xf>
    <xf numFmtId="165" fontId="2" fillId="4" borderId="8" xfId="1" applyNumberFormat="1" applyFont="1" applyFill="1" applyBorder="1" applyAlignment="1">
      <alignment horizontal="right" vertical="center"/>
    </xf>
    <xf numFmtId="165" fontId="2" fillId="4" borderId="11" xfId="1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17" fontId="0" fillId="0" borderId="21" xfId="0" applyNumberFormat="1" applyBorder="1" applyAlignment="1">
      <alignment horizontal="center" vertical="top" wrapText="1"/>
    </xf>
    <xf numFmtId="17" fontId="0" fillId="0" borderId="22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7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rkrun.org.uk/sedgefield/results/athletehistory/?athleteNumber=354231" TargetMode="External"/><Relationship Id="rId18" Type="http://schemas.openxmlformats.org/officeDocument/2006/relationships/hyperlink" Target="http://www.parkrun.org.uk/sedgefield/results/athletehistory/?athleteNumber=665033" TargetMode="External"/><Relationship Id="rId26" Type="http://schemas.openxmlformats.org/officeDocument/2006/relationships/hyperlink" Target="http://www.parkrun.org.uk/sedgefield/results/athletehistory/?athleteNumber=2910017" TargetMode="External"/><Relationship Id="rId39" Type="http://schemas.openxmlformats.org/officeDocument/2006/relationships/hyperlink" Target="https://www.parkrun.org.uk/sedgefield/results/athletehistory/?athleteNumber=3740982" TargetMode="External"/><Relationship Id="rId3" Type="http://schemas.openxmlformats.org/officeDocument/2006/relationships/hyperlink" Target="http://www.parkrun.org.uk/sedgefield/results/athletehistory/?athleteNumber=245449" TargetMode="External"/><Relationship Id="rId21" Type="http://schemas.openxmlformats.org/officeDocument/2006/relationships/hyperlink" Target="http://www.parkrun.org.uk/sedgefield/results/athletehistory/?athleteNumber=253241" TargetMode="External"/><Relationship Id="rId34" Type="http://schemas.openxmlformats.org/officeDocument/2006/relationships/hyperlink" Target="http://www.parkrun.org.uk/sedgefield/results/athletehistory/?athleteNumber=466357" TargetMode="External"/><Relationship Id="rId42" Type="http://schemas.openxmlformats.org/officeDocument/2006/relationships/hyperlink" Target="http://www.parkrun.org.uk/sedgefield/results/athletehistory/?athleteNumber=667581" TargetMode="External"/><Relationship Id="rId47" Type="http://schemas.openxmlformats.org/officeDocument/2006/relationships/hyperlink" Target="http://www.parkrun.org.uk/sedgefield/results/athletehistory/?athleteNumber=1153577" TargetMode="External"/><Relationship Id="rId50" Type="http://schemas.openxmlformats.org/officeDocument/2006/relationships/hyperlink" Target="http://www.parkrun.org.uk/sedgefield/results/athletehistory/?athleteNumber=606999" TargetMode="External"/><Relationship Id="rId7" Type="http://schemas.openxmlformats.org/officeDocument/2006/relationships/hyperlink" Target="http://www.parkrun.org.uk/sedgefield/results/athletehistory/?athleteNumber=862099" TargetMode="External"/><Relationship Id="rId12" Type="http://schemas.openxmlformats.org/officeDocument/2006/relationships/hyperlink" Target="http://www.parkrun.org.uk/sedgefield/results/athletehistory/?athleteNumber=359307" TargetMode="External"/><Relationship Id="rId17" Type="http://schemas.openxmlformats.org/officeDocument/2006/relationships/hyperlink" Target="http://www.parkrun.org.uk/sedgefield/results/athletehistory/?athleteNumber=2659979" TargetMode="External"/><Relationship Id="rId25" Type="http://schemas.openxmlformats.org/officeDocument/2006/relationships/hyperlink" Target="http://www.parkrun.org.uk/sedgefield/results/athletehistory/?athleteNumber=3579447" TargetMode="External"/><Relationship Id="rId33" Type="http://schemas.openxmlformats.org/officeDocument/2006/relationships/hyperlink" Target="http://www.parkrun.org.uk/sedgefield/results/athletehistory/?athleteNumber=537384" TargetMode="External"/><Relationship Id="rId38" Type="http://schemas.openxmlformats.org/officeDocument/2006/relationships/hyperlink" Target="http://www.parkrun.org.uk/sedgefield/results/athletehistory/?athleteNumber=254514" TargetMode="External"/><Relationship Id="rId46" Type="http://schemas.openxmlformats.org/officeDocument/2006/relationships/hyperlink" Target="http://www.parkrun.org.uk/sedgefield/results/athletehistory/?athleteNumber=251760" TargetMode="External"/><Relationship Id="rId2" Type="http://schemas.openxmlformats.org/officeDocument/2006/relationships/hyperlink" Target="http://www.parkrun.org.uk/sedgefield/results/athletehistory/?athleteNumber=288662" TargetMode="External"/><Relationship Id="rId16" Type="http://schemas.openxmlformats.org/officeDocument/2006/relationships/hyperlink" Target="http://www.parkrun.org.uk/sedgefield/results/athletehistory/?athleteNumber=498831" TargetMode="External"/><Relationship Id="rId20" Type="http://schemas.openxmlformats.org/officeDocument/2006/relationships/hyperlink" Target="http://www.parkrun.org.uk/sedgefield/results/athletehistory/?athleteNumber=260427" TargetMode="External"/><Relationship Id="rId29" Type="http://schemas.openxmlformats.org/officeDocument/2006/relationships/hyperlink" Target="http://www.parkrun.org.uk/sedgefield/results/athletehistory/?athleteNumber=606996" TargetMode="External"/><Relationship Id="rId41" Type="http://schemas.openxmlformats.org/officeDocument/2006/relationships/hyperlink" Target="http://www.parkrun.org.uk/sedgefield/results/athletehistory/?athleteNumber=607006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000347" TargetMode="External"/><Relationship Id="rId11" Type="http://schemas.openxmlformats.org/officeDocument/2006/relationships/hyperlink" Target="http://www.parkrun.org.uk/sedgefield/results/athletehistory/?athleteNumber=451310" TargetMode="External"/><Relationship Id="rId24" Type="http://schemas.openxmlformats.org/officeDocument/2006/relationships/hyperlink" Target="http://www.parkrun.org.uk/sedgefield/results/athletehistory/?athleteNumber=47590" TargetMode="External"/><Relationship Id="rId32" Type="http://schemas.openxmlformats.org/officeDocument/2006/relationships/hyperlink" Target="http://www.parkrun.org.uk/sedgefield/results/athletehistory/?athleteNumber=252423" TargetMode="External"/><Relationship Id="rId37" Type="http://schemas.openxmlformats.org/officeDocument/2006/relationships/hyperlink" Target="http://www.parkrun.org.uk/sedgefield/results/athletehistory/?athleteNumber=901444" TargetMode="External"/><Relationship Id="rId40" Type="http://schemas.openxmlformats.org/officeDocument/2006/relationships/hyperlink" Target="http://www.parkrun.org.uk/sedgefield/results/athletehistory/?athleteNumber=200648" TargetMode="External"/><Relationship Id="rId45" Type="http://schemas.openxmlformats.org/officeDocument/2006/relationships/hyperlink" Target="http://www.parkrun.org.uk/sedgefield/results/athletehistory/?athleteNumber=1180309" TargetMode="External"/><Relationship Id="rId5" Type="http://schemas.openxmlformats.org/officeDocument/2006/relationships/hyperlink" Target="http://www.parkrun.org.uk/sedgefield/results/athletehistory/?athleteNumber=89708" TargetMode="External"/><Relationship Id="rId15" Type="http://schemas.openxmlformats.org/officeDocument/2006/relationships/hyperlink" Target="http://www.parkrun.org.uk/sedgefield/results/athletehistory/?athleteNumber=254846" TargetMode="External"/><Relationship Id="rId23" Type="http://schemas.openxmlformats.org/officeDocument/2006/relationships/hyperlink" Target="http://www.parkrun.org.uk/sedgefield/results/athletehistory/?athleteNumber=265934" TargetMode="External"/><Relationship Id="rId28" Type="http://schemas.openxmlformats.org/officeDocument/2006/relationships/hyperlink" Target="http://www.parkrun.org.uk/sedgefield/results/athletehistory/?athleteNumber=254532" TargetMode="External"/><Relationship Id="rId36" Type="http://schemas.openxmlformats.org/officeDocument/2006/relationships/hyperlink" Target="http://www.parkrun.org.uk/sedgefield/results/athletehistory/?athleteNumber=260359" TargetMode="External"/><Relationship Id="rId49" Type="http://schemas.openxmlformats.org/officeDocument/2006/relationships/hyperlink" Target="http://www.parkrun.org.uk/sedgefield/results/athletehistory/?athleteNumber=314077" TargetMode="External"/><Relationship Id="rId10" Type="http://schemas.openxmlformats.org/officeDocument/2006/relationships/hyperlink" Target="http://www.parkrun.org.uk/sedgefield/results/athletehistory/?athleteNumber=252766" TargetMode="External"/><Relationship Id="rId19" Type="http://schemas.openxmlformats.org/officeDocument/2006/relationships/hyperlink" Target="http://www.parkrun.org.uk/sedgefield/results/athletehistory/?athleteNumber=2818686" TargetMode="External"/><Relationship Id="rId31" Type="http://schemas.openxmlformats.org/officeDocument/2006/relationships/hyperlink" Target="http://www.parkrun.org.uk/sedgefield/results/athletehistory/?athleteNumber=260430" TargetMode="External"/><Relationship Id="rId44" Type="http://schemas.openxmlformats.org/officeDocument/2006/relationships/hyperlink" Target="http://www.parkrun.org.uk/sedgefield/results/athletehistory/?athleteNumber=309757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parkrun.org.uk/sedgefield/results/athletehistory/?athleteNumber=607005" TargetMode="External"/><Relationship Id="rId9" Type="http://schemas.openxmlformats.org/officeDocument/2006/relationships/hyperlink" Target="http://www.parkrun.org.uk/sedgefield/results/athletehistory/?athleteNumber=2378163" TargetMode="External"/><Relationship Id="rId14" Type="http://schemas.openxmlformats.org/officeDocument/2006/relationships/hyperlink" Target="http://www.parkrun.org.uk/sedgefield/results/athletehistory/?athleteNumber=293436" TargetMode="External"/><Relationship Id="rId22" Type="http://schemas.openxmlformats.org/officeDocument/2006/relationships/hyperlink" Target="http://www.parkrun.org.uk/sedgefield/results/athletehistory/?athleteNumber=310473" TargetMode="External"/><Relationship Id="rId27" Type="http://schemas.openxmlformats.org/officeDocument/2006/relationships/hyperlink" Target="http://www.parkrun.org.uk/sedgefield/results/athletehistory/?athleteNumber=854807" TargetMode="External"/><Relationship Id="rId30" Type="http://schemas.openxmlformats.org/officeDocument/2006/relationships/hyperlink" Target="http://www.parkrun.org.uk/sedgefield/results/athletehistory/?athleteNumber=3849575" TargetMode="External"/><Relationship Id="rId35" Type="http://schemas.openxmlformats.org/officeDocument/2006/relationships/hyperlink" Target="http://www.parkrun.org.uk/sedgefield/results/athletehistory/?athleteNumber=252428" TargetMode="External"/><Relationship Id="rId43" Type="http://schemas.openxmlformats.org/officeDocument/2006/relationships/hyperlink" Target="http://www.parkrun.org.uk/sedgefield/results/athletehistory/?athleteNumber=254531" TargetMode="External"/><Relationship Id="rId48" Type="http://schemas.openxmlformats.org/officeDocument/2006/relationships/hyperlink" Target="http://www.parkrun.org.uk/sedgefield/results/athletehistory/?athleteNumber=254848" TargetMode="External"/><Relationship Id="rId8" Type="http://schemas.openxmlformats.org/officeDocument/2006/relationships/hyperlink" Target="http://www.parkrun.org.uk/sedgefield/results/athletehistory/?athleteNumber=1349472" TargetMode="External"/><Relationship Id="rId51" Type="http://schemas.openxmlformats.org/officeDocument/2006/relationships/hyperlink" Target="http://www.parkrun.org.uk/sedgefield/results/athletehistory/?athleteNumber=254839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5" Type="http://schemas.openxmlformats.org/officeDocument/2006/relationships/hyperlink" Target="http://www.parkrun.org.uk/sedgefield/results/athletehistory/?athleteNumber=310473" TargetMode="External"/><Relationship Id="rId10" Type="http://schemas.openxmlformats.org/officeDocument/2006/relationships/hyperlink" Target="https://www.parkrun.org.uk/sedgefield/results/athletehistory/?athleteNumber=3740982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5" Type="http://schemas.openxmlformats.org/officeDocument/2006/relationships/hyperlink" Target="http://www.parkrun.org.uk/sedgefield/results/athletehistory/?athleteNumber=310473" TargetMode="External"/><Relationship Id="rId10" Type="http://schemas.openxmlformats.org/officeDocument/2006/relationships/hyperlink" Target="https://www.parkrun.org.uk/sedgefield/results/athletehistory/?athleteNumber=3740982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parkrun.org.uk/sedgefield/results/athletehistory/?athleteNumber=310473" TargetMode="External"/><Relationship Id="rId10" Type="http://schemas.openxmlformats.org/officeDocument/2006/relationships/hyperlink" Target="https://www.parkrun.org.uk/sedgefield/results/athletehistory/?athleteNumber=3740982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68869" TargetMode="External"/><Relationship Id="rId13" Type="http://schemas.openxmlformats.org/officeDocument/2006/relationships/hyperlink" Target="http://www.parkrun.org.uk/sedgefield/results/athletehistory/?athleteNumber=472504" TargetMode="External"/><Relationship Id="rId3" Type="http://schemas.openxmlformats.org/officeDocument/2006/relationships/hyperlink" Target="http://www.parkrun.org.uk/sedgefield/results/athletehistory/?athleteNumber=1847360" TargetMode="External"/><Relationship Id="rId7" Type="http://schemas.openxmlformats.org/officeDocument/2006/relationships/hyperlink" Target="http://www.parkrun.org.uk/sedgefield/results/athletehistory/?athleteNumber=255331" TargetMode="External"/><Relationship Id="rId12" Type="http://schemas.openxmlformats.org/officeDocument/2006/relationships/hyperlink" Target="http://www.parkrun.org.uk/sedgefield/results/athletehistory/?athleteNumber=2626861" TargetMode="External"/><Relationship Id="rId2" Type="http://schemas.openxmlformats.org/officeDocument/2006/relationships/hyperlink" Target="http://www.parkrun.org.uk/sedgefield/results/athletehistory/?athleteNumber=435436" TargetMode="External"/><Relationship Id="rId1" Type="http://schemas.openxmlformats.org/officeDocument/2006/relationships/hyperlink" Target="http://www.parkrun.org.uk/sedgefield/results/athletehistory/?athleteNumber=265936" TargetMode="External"/><Relationship Id="rId6" Type="http://schemas.openxmlformats.org/officeDocument/2006/relationships/hyperlink" Target="http://www.parkrun.org.uk/sedgefield/results/athletehistory/?athleteNumber=254843" TargetMode="External"/><Relationship Id="rId11" Type="http://schemas.openxmlformats.org/officeDocument/2006/relationships/hyperlink" Target="http://www.parkrun.org.uk/sedgefield/results/athletehistory/?athleteNumber=781188" TargetMode="External"/><Relationship Id="rId5" Type="http://schemas.openxmlformats.org/officeDocument/2006/relationships/hyperlink" Target="http://www.parkrun.org.uk/sedgefield/results/athletehistory/?athleteNumber=2978012" TargetMode="External"/><Relationship Id="rId10" Type="http://schemas.openxmlformats.org/officeDocument/2006/relationships/hyperlink" Target="http://www.parkrun.org.uk/sedgefield/results/athletehistory/?athleteNumber=263866" TargetMode="External"/><Relationship Id="rId4" Type="http://schemas.openxmlformats.org/officeDocument/2006/relationships/hyperlink" Target="http://www.parkrun.org.uk/sedgefield/results/athletehistory/?athleteNumber=472054" TargetMode="External"/><Relationship Id="rId9" Type="http://schemas.openxmlformats.org/officeDocument/2006/relationships/hyperlink" Target="http://www.parkrun.org.uk/sedgefield/results/athletehistory/?athleteNumber=2325325" TargetMode="External"/><Relationship Id="rId14" Type="http://schemas.openxmlformats.org/officeDocument/2006/relationships/hyperlink" Target="http://www.parkrun.org.uk/sedgefield/results/athletehistory/?athleteNumber=44795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2071775" TargetMode="External"/><Relationship Id="rId13" Type="http://schemas.openxmlformats.org/officeDocument/2006/relationships/hyperlink" Target="http://www.parkrun.org.uk/sedgefield/results/athletehistory/?athleteNumber=2626861" TargetMode="External"/><Relationship Id="rId3" Type="http://schemas.openxmlformats.org/officeDocument/2006/relationships/hyperlink" Target="http://www.parkrun.org.uk/sedgefield/results/athletehistory/?athleteNumber=1847360" TargetMode="External"/><Relationship Id="rId7" Type="http://schemas.openxmlformats.org/officeDocument/2006/relationships/hyperlink" Target="http://www.parkrun.org.uk/sedgefield/results/athletehistory/?athleteNumber=255331" TargetMode="External"/><Relationship Id="rId12" Type="http://schemas.openxmlformats.org/officeDocument/2006/relationships/hyperlink" Target="http://www.parkrun.org.uk/sedgefield/results/athletehistory/?athleteNumber=781188" TargetMode="External"/><Relationship Id="rId2" Type="http://schemas.openxmlformats.org/officeDocument/2006/relationships/hyperlink" Target="http://www.parkrun.org.uk/sedgefield/results/athletehistory/?athleteNumber=435436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parkrun.org.uk/sedgefield/results/athletehistory/?athleteNumber=265936" TargetMode="External"/><Relationship Id="rId6" Type="http://schemas.openxmlformats.org/officeDocument/2006/relationships/hyperlink" Target="http://www.parkrun.org.uk/sedgefield/results/athletehistory/?athleteNumber=254843" TargetMode="External"/><Relationship Id="rId11" Type="http://schemas.openxmlformats.org/officeDocument/2006/relationships/hyperlink" Target="http://www.parkrun.org.uk/sedgefield/results/athletehistory/?athleteNumber=263866" TargetMode="External"/><Relationship Id="rId5" Type="http://schemas.openxmlformats.org/officeDocument/2006/relationships/hyperlink" Target="http://www.parkrun.org.uk/sedgefield/results/athletehistory/?athleteNumber=2978012" TargetMode="External"/><Relationship Id="rId15" Type="http://schemas.openxmlformats.org/officeDocument/2006/relationships/hyperlink" Target="http://www.parkrun.org.uk/sedgefield/results/athletehistory/?athleteNumber=447955" TargetMode="External"/><Relationship Id="rId10" Type="http://schemas.openxmlformats.org/officeDocument/2006/relationships/hyperlink" Target="http://www.parkrun.org.uk/sedgefield/results/athletehistory/?athleteNumber=4509491" TargetMode="External"/><Relationship Id="rId4" Type="http://schemas.openxmlformats.org/officeDocument/2006/relationships/hyperlink" Target="http://www.parkrun.org.uk/sedgefield/results/athletehistory/?athleteNumber=472054" TargetMode="External"/><Relationship Id="rId9" Type="http://schemas.openxmlformats.org/officeDocument/2006/relationships/hyperlink" Target="http://www.parkrun.org.uk/sedgefield/results/athletehistory/?athleteNumber=68869" TargetMode="External"/><Relationship Id="rId14" Type="http://schemas.openxmlformats.org/officeDocument/2006/relationships/hyperlink" Target="http://www.parkrun.org.uk/sedgefield/results/athletehistory/?athleteNumber=47250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rkrun.org.uk/sedgefield/results/athletehistory/?athleteNumber=26593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krun.org.uk/sedgefield/results/athletehistory/?athleteNumber=2378163" TargetMode="External"/><Relationship Id="rId2" Type="http://schemas.openxmlformats.org/officeDocument/2006/relationships/hyperlink" Target="http://www.parkrun.org.uk/sedgefield/results/athletehistory/?athleteNumber=862099" TargetMode="External"/><Relationship Id="rId1" Type="http://schemas.openxmlformats.org/officeDocument/2006/relationships/hyperlink" Target="http://www.parkrun.org.uk/sedgefield/results/athletehistory/?athleteNumber=265936" TargetMode="External"/><Relationship Id="rId4" Type="http://schemas.openxmlformats.org/officeDocument/2006/relationships/hyperlink" Target="http://www.parkrun.org.uk/sedgefield/results/athletehistory/?athleteNumber=4663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krun.org.uk/sedgefield/results/athletehistory/?athleteNumber=288662" TargetMode="External"/><Relationship Id="rId7" Type="http://schemas.openxmlformats.org/officeDocument/2006/relationships/hyperlink" Target="http://www.parkrun.org.uk/sedgefield/results/athletehistory/?athleteNumber=466357" TargetMode="External"/><Relationship Id="rId2" Type="http://schemas.openxmlformats.org/officeDocument/2006/relationships/hyperlink" Target="http://www.parkrun.org.uk/sedgefield/results/athletehistory/?athleteNumber=244047" TargetMode="External"/><Relationship Id="rId1" Type="http://schemas.openxmlformats.org/officeDocument/2006/relationships/hyperlink" Target="http://www.parkrun.org.uk/sedgefield/results/athletehistory/?athleteNumber=265936" TargetMode="External"/><Relationship Id="rId6" Type="http://schemas.openxmlformats.org/officeDocument/2006/relationships/hyperlink" Target="http://www.parkrun.org.uk/sedgefield/results/athletehistory/?athleteNumber=310473" TargetMode="External"/><Relationship Id="rId5" Type="http://schemas.openxmlformats.org/officeDocument/2006/relationships/hyperlink" Target="http://www.parkrun.org.uk/sedgefield/results/athletehistory/?athleteNumber=2378163" TargetMode="External"/><Relationship Id="rId4" Type="http://schemas.openxmlformats.org/officeDocument/2006/relationships/hyperlink" Target="http://www.parkrun.org.uk/sedgefield/results/athletehistory/?athleteNumber=86209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5" Type="http://schemas.openxmlformats.org/officeDocument/2006/relationships/hyperlink" Target="http://www.parkrun.org.uk/sedgefield/results/athletehistory/?athleteNumber=310473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5" Type="http://schemas.openxmlformats.org/officeDocument/2006/relationships/hyperlink" Target="http://www.parkrun.org.uk/sedgefield/results/athletehistory/?athleteNumber=310473" TargetMode="External"/><Relationship Id="rId10" Type="http://schemas.openxmlformats.org/officeDocument/2006/relationships/hyperlink" Target="https://www.parkrun.org.uk/sedgefield/results/athletehistory/?athleteNumber=3740982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sedgefield/results/athletehistory/?athleteNumber=854807" TargetMode="External"/><Relationship Id="rId3" Type="http://schemas.openxmlformats.org/officeDocument/2006/relationships/hyperlink" Target="http://www.parkrun.org.uk/sedgefield/results/athletehistory/?athleteNumber=862099" TargetMode="External"/><Relationship Id="rId7" Type="http://schemas.openxmlformats.org/officeDocument/2006/relationships/hyperlink" Target="http://www.parkrun.org.uk/sedgefield/results/athletehistory/?athleteNumber=47590" TargetMode="External"/><Relationship Id="rId2" Type="http://schemas.openxmlformats.org/officeDocument/2006/relationships/hyperlink" Target="http://www.parkrun.org.uk/sedgefield/results/athletehistory/?athleteNumber=288662" TargetMode="External"/><Relationship Id="rId1" Type="http://schemas.openxmlformats.org/officeDocument/2006/relationships/hyperlink" Target="http://www.parkrun.org.uk/sedgefield/results/athletehistory/?athleteNumber=244047" TargetMode="External"/><Relationship Id="rId6" Type="http://schemas.openxmlformats.org/officeDocument/2006/relationships/hyperlink" Target="http://www.parkrun.org.uk/sedgefield/results/athletehistory/?athleteNumber=265934" TargetMode="External"/><Relationship Id="rId5" Type="http://schemas.openxmlformats.org/officeDocument/2006/relationships/hyperlink" Target="http://www.parkrun.org.uk/sedgefield/results/athletehistory/?athleteNumber=310473" TargetMode="External"/><Relationship Id="rId10" Type="http://schemas.openxmlformats.org/officeDocument/2006/relationships/hyperlink" Target="https://www.parkrun.org.uk/sedgefield/results/athletehistory/?athleteNumber=3740982" TargetMode="External"/><Relationship Id="rId4" Type="http://schemas.openxmlformats.org/officeDocument/2006/relationships/hyperlink" Target="http://www.parkrun.org.uk/sedgefield/results/athletehistory/?athleteNumber=2378163" TargetMode="External"/><Relationship Id="rId9" Type="http://schemas.openxmlformats.org/officeDocument/2006/relationships/hyperlink" Target="http://www.parkrun.org.uk/sedgefield/results/athletehistory/?athleteNumber=466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workbookViewId="0">
      <selection sqref="A1:XFD1048576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71" si="0">TIMEVALUE(0&amp;":"&amp;IF(B6="",0,B6)&amp;":"&amp;IF(C6="",0,C6))</f>
        <v>1.6030092592592592E-2</v>
      </c>
      <c r="AA6" s="5">
        <f t="shared" ref="AA6:AA71" si="1">TIMEVALUE(0&amp;":"&amp;IF(D6="",0,D6)&amp;":"&amp;IF(E6="",0,E6))</f>
        <v>0</v>
      </c>
      <c r="AB6" s="5">
        <f t="shared" ref="AB6:AB71" si="2">TIMEVALUE(0&amp;":"&amp;IF(F6="",0,F6)&amp;":"&amp;IF(G6="",0,G6))</f>
        <v>0</v>
      </c>
      <c r="AC6" s="5">
        <f t="shared" ref="AC6:AC71" si="3">TIMEVALUE(0&amp;":"&amp;IF(H6="",0,H6)&amp;":"&amp;IF(I6="",0,I6))</f>
        <v>0</v>
      </c>
      <c r="AD6" s="5">
        <f t="shared" ref="AD6:AD71" si="4">TIMEVALUE(0&amp;":"&amp;IF(J6="",0,J6)&amp;":"&amp;IF(K6="",0,K6))</f>
        <v>0</v>
      </c>
      <c r="AE6" s="5">
        <f t="shared" ref="AE6:AE71" si="5">TIMEVALUE(0&amp;":"&amp;IF(L6="",0,L6)&amp;":"&amp;IF(M6="",0,M6))</f>
        <v>1.5914351851851853E-2</v>
      </c>
      <c r="AF6" s="5">
        <f t="shared" ref="AF6:AF71" si="6">TIMEVALUE(0&amp;":"&amp;IF(N6="",0,N6)&amp;":"&amp;IF(O6="",0,O6))</f>
        <v>1.577546296296296E-2</v>
      </c>
      <c r="AG6" s="5">
        <f t="shared" ref="AG6:AG71" si="7">TIMEVALUE(0&amp;":"&amp;IF(P6="",0,P6)&amp;":"&amp;IF(Q6="",0,Q6))</f>
        <v>0</v>
      </c>
      <c r="AH6" s="5">
        <f t="shared" ref="AH6:AH71" si="8">TIMEVALUE(0&amp;":"&amp;IF(R6="",0,R6)&amp;":"&amp;IF(S6="",0,S6))</f>
        <v>0</v>
      </c>
      <c r="AI6" s="5">
        <f t="shared" ref="AI6:AI71" si="9">TIMEVALUE(0&amp;":"&amp;IF(T6="",0,T6)&amp;":"&amp;IF(U6="",0,U6))</f>
        <v>0</v>
      </c>
      <c r="AJ6" s="5">
        <f t="shared" ref="AJ6:AJ71" si="10">TIMEVALUE(0&amp;":"&amp;IF(V6="",0,V6)&amp;":"&amp;IF(W6="",0,W6))</f>
        <v>0</v>
      </c>
      <c r="AK6" s="5">
        <f t="shared" ref="AK6:AK71" si="11">TIMEVALUE(0&amp;":"&amp;IF(X6="",0,X6)&amp;":"&amp;IF(Y6="",0,Y6))</f>
        <v>0</v>
      </c>
      <c r="AL6" s="12">
        <f t="shared" ref="AL6:AL36" si="12">IFERROR(($Z6-AA6)/$Z6,"-")</f>
        <v>1</v>
      </c>
      <c r="AM6" s="12">
        <f t="shared" ref="AM6:AM36" si="13">IFERROR(($Z6-AB6)/$Z6,"-")</f>
        <v>1</v>
      </c>
      <c r="AN6" s="12">
        <f t="shared" ref="AN6:AN36" si="14">IFERROR(($Z6-AC6)/$Z6,"-")</f>
        <v>1</v>
      </c>
      <c r="AO6" s="12">
        <f t="shared" ref="AO6:AO20" si="15">IFERROR(($Z6-AD6)/$Z6,"-")</f>
        <v>1</v>
      </c>
      <c r="AP6" s="12">
        <f t="shared" ref="AP6:AP36" si="16">IFERROR(($Z6-AE6)/$Z6,"-")</f>
        <v>7.2202166064980972E-3</v>
      </c>
      <c r="AQ6" s="12">
        <f t="shared" ref="AQ6:AQ36" si="17">IFERROR(($Z6-AF6)/$Z6,"-")</f>
        <v>1.5884476534296203E-2</v>
      </c>
      <c r="AR6" s="12">
        <f t="shared" ref="AR6:AR36" si="18">IFERROR(($Z6-AG6)/$Z6,"-")</f>
        <v>1</v>
      </c>
      <c r="AS6" s="12">
        <f t="shared" ref="AS6:AS54" si="19">IFERROR(($Z6-AH6)/$Z6,"-")</f>
        <v>1</v>
      </c>
      <c r="AT6" s="12">
        <f t="shared" ref="AT6:AT36" si="20">IFERROR(($Z6-AI6)/$Z6,"-")</f>
        <v>1</v>
      </c>
      <c r="AU6" s="12">
        <f t="shared" ref="AU6:AU36" si="21">IFERROR(($Z6-AJ6)/$Z6,"-")</f>
        <v>1</v>
      </c>
      <c r="AV6" s="12">
        <f t="shared" ref="AV6:AV36" si="22">IFERROR(($Z6-AK6)/$Z6,"-")</f>
        <v>1</v>
      </c>
    </row>
    <row r="7" spans="1:48" ht="15.75" thickBot="1" x14ac:dyDescent="0.3">
      <c r="A7" s="16" t="s">
        <v>27</v>
      </c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0</v>
      </c>
      <c r="AA7" s="5">
        <f t="shared" si="1"/>
        <v>0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 t="str">
        <f t="shared" si="12"/>
        <v>-</v>
      </c>
      <c r="AM7" s="10" t="str">
        <f t="shared" si="13"/>
        <v>-</v>
      </c>
      <c r="AN7" s="10" t="str">
        <f t="shared" si="14"/>
        <v>-</v>
      </c>
      <c r="AO7" s="10" t="str">
        <f t="shared" si="15"/>
        <v>-</v>
      </c>
      <c r="AP7" s="10" t="str">
        <f t="shared" si="16"/>
        <v>-</v>
      </c>
      <c r="AQ7" s="10" t="str">
        <f t="shared" si="17"/>
        <v>-</v>
      </c>
      <c r="AR7" s="10" t="str">
        <f t="shared" si="18"/>
        <v>-</v>
      </c>
      <c r="AS7" s="10" t="str">
        <f t="shared" si="19"/>
        <v>-</v>
      </c>
      <c r="AT7" s="10" t="str">
        <f t="shared" si="20"/>
        <v>-</v>
      </c>
      <c r="AU7" s="10" t="str">
        <f t="shared" si="21"/>
        <v>-</v>
      </c>
      <c r="AV7" s="10" t="str">
        <f t="shared" si="22"/>
        <v>-</v>
      </c>
    </row>
    <row r="8" spans="1:48" ht="15.75" thickBot="1" x14ac:dyDescent="0.3">
      <c r="A8" s="16" t="s">
        <v>28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0</v>
      </c>
      <c r="AA8" s="5">
        <f t="shared" si="1"/>
        <v>0</v>
      </c>
      <c r="AB8" s="5">
        <f t="shared" si="2"/>
        <v>0</v>
      </c>
      <c r="AC8" s="5">
        <f t="shared" si="3"/>
        <v>0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 t="str">
        <f t="shared" si="12"/>
        <v>-</v>
      </c>
      <c r="AM8" s="10" t="str">
        <f t="shared" si="13"/>
        <v>-</v>
      </c>
      <c r="AN8" s="10" t="str">
        <f t="shared" si="14"/>
        <v>-</v>
      </c>
      <c r="AO8" s="10" t="str">
        <f t="shared" si="15"/>
        <v>-</v>
      </c>
      <c r="AP8" s="10" t="str">
        <f t="shared" si="16"/>
        <v>-</v>
      </c>
      <c r="AQ8" s="10" t="str">
        <f t="shared" si="17"/>
        <v>-</v>
      </c>
      <c r="AR8" s="10" t="str">
        <f t="shared" si="18"/>
        <v>-</v>
      </c>
      <c r="AS8" s="10" t="str">
        <f t="shared" si="19"/>
        <v>-</v>
      </c>
      <c r="AT8" s="10" t="str">
        <f t="shared" si="20"/>
        <v>-</v>
      </c>
      <c r="AU8" s="10" t="str">
        <f t="shared" si="21"/>
        <v>-</v>
      </c>
      <c r="AV8" s="10" t="str">
        <f t="shared" si="22"/>
        <v>-</v>
      </c>
    </row>
    <row r="9" spans="1:48" ht="15.75" thickBot="1" x14ac:dyDescent="0.3">
      <c r="A9" s="16" t="s">
        <v>29</v>
      </c>
      <c r="B9" s="6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0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 t="str">
        <f t="shared" si="12"/>
        <v>-</v>
      </c>
      <c r="AM9" s="10" t="str">
        <f t="shared" si="13"/>
        <v>-</v>
      </c>
      <c r="AN9" s="10" t="str">
        <f t="shared" si="14"/>
        <v>-</v>
      </c>
      <c r="AO9" s="10" t="str">
        <f t="shared" si="15"/>
        <v>-</v>
      </c>
      <c r="AP9" s="10" t="str">
        <f t="shared" si="16"/>
        <v>-</v>
      </c>
      <c r="AQ9" s="10" t="str">
        <f t="shared" si="17"/>
        <v>-</v>
      </c>
      <c r="AR9" s="10" t="str">
        <f t="shared" si="18"/>
        <v>-</v>
      </c>
      <c r="AS9" s="10" t="str">
        <f t="shared" si="19"/>
        <v>-</v>
      </c>
      <c r="AT9" s="10" t="str">
        <f t="shared" si="20"/>
        <v>-</v>
      </c>
      <c r="AU9" s="10" t="str">
        <f t="shared" si="21"/>
        <v>-</v>
      </c>
      <c r="AV9" s="10" t="str">
        <f t="shared" si="22"/>
        <v>-</v>
      </c>
    </row>
    <row r="10" spans="1:48" ht="15.75" thickBot="1" x14ac:dyDescent="0.3">
      <c r="A10" s="16" t="s">
        <v>30</v>
      </c>
      <c r="B10" s="6">
        <v>28</v>
      </c>
      <c r="C10" s="7">
        <v>28</v>
      </c>
      <c r="D10" s="6">
        <v>29</v>
      </c>
      <c r="E10" s="7">
        <v>58</v>
      </c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1.9768518518518515E-2</v>
      </c>
      <c r="AA10" s="5">
        <f t="shared" si="1"/>
        <v>2.0810185185185185E-2</v>
      </c>
      <c r="AB10" s="5">
        <f t="shared" si="2"/>
        <v>0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-5.2693208430913518E-2</v>
      </c>
      <c r="AM10" s="10">
        <f t="shared" si="13"/>
        <v>1</v>
      </c>
      <c r="AN10" s="10">
        <f t="shared" si="14"/>
        <v>1</v>
      </c>
      <c r="AO10" s="10">
        <f t="shared" si="15"/>
        <v>1</v>
      </c>
      <c r="AP10" s="10">
        <f t="shared" si="16"/>
        <v>1</v>
      </c>
      <c r="AQ10" s="10">
        <f t="shared" si="17"/>
        <v>1</v>
      </c>
      <c r="AR10" s="10">
        <f t="shared" si="18"/>
        <v>1</v>
      </c>
      <c r="AS10" s="10">
        <f t="shared" si="19"/>
        <v>1</v>
      </c>
      <c r="AT10" s="10">
        <f t="shared" si="20"/>
        <v>1</v>
      </c>
      <c r="AU10" s="10">
        <f t="shared" si="21"/>
        <v>1</v>
      </c>
      <c r="AV10" s="10">
        <f t="shared" si="22"/>
        <v>1</v>
      </c>
    </row>
    <row r="11" spans="1:48" ht="15.75" thickBot="1" x14ac:dyDescent="0.3">
      <c r="A11" s="16" t="s">
        <v>31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0</v>
      </c>
      <c r="AA11" s="5">
        <f t="shared" si="1"/>
        <v>0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 t="str">
        <f t="shared" si="12"/>
        <v>-</v>
      </c>
      <c r="AM11" s="10" t="str">
        <f t="shared" si="13"/>
        <v>-</v>
      </c>
      <c r="AN11" s="10" t="str">
        <f t="shared" si="14"/>
        <v>-</v>
      </c>
      <c r="AO11" s="10" t="str">
        <f t="shared" si="15"/>
        <v>-</v>
      </c>
      <c r="AP11" s="10" t="str">
        <f t="shared" si="16"/>
        <v>-</v>
      </c>
      <c r="AQ11" s="10" t="str">
        <f t="shared" si="17"/>
        <v>-</v>
      </c>
      <c r="AR11" s="10" t="str">
        <f t="shared" si="18"/>
        <v>-</v>
      </c>
      <c r="AS11" s="10" t="str">
        <f t="shared" si="19"/>
        <v>-</v>
      </c>
      <c r="AT11" s="10" t="str">
        <f t="shared" si="20"/>
        <v>-</v>
      </c>
      <c r="AU11" s="10" t="str">
        <f t="shared" si="21"/>
        <v>-</v>
      </c>
      <c r="AV11" s="10" t="str">
        <f t="shared" si="22"/>
        <v>-</v>
      </c>
    </row>
    <row r="12" spans="1:48" ht="15.75" thickBot="1" x14ac:dyDescent="0.3">
      <c r="A12" s="16" t="s">
        <v>32</v>
      </c>
      <c r="B12" s="6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0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 t="str">
        <f t="shared" si="12"/>
        <v>-</v>
      </c>
      <c r="AM12" s="10" t="str">
        <f t="shared" si="13"/>
        <v>-</v>
      </c>
      <c r="AN12" s="10" t="str">
        <f t="shared" si="14"/>
        <v>-</v>
      </c>
      <c r="AO12" s="10" t="str">
        <f t="shared" si="15"/>
        <v>-</v>
      </c>
      <c r="AP12" s="10" t="str">
        <f t="shared" si="16"/>
        <v>-</v>
      </c>
      <c r="AQ12" s="10" t="str">
        <f t="shared" si="17"/>
        <v>-</v>
      </c>
      <c r="AR12" s="10" t="str">
        <f t="shared" si="18"/>
        <v>-</v>
      </c>
      <c r="AS12" s="10" t="str">
        <f t="shared" si="19"/>
        <v>-</v>
      </c>
      <c r="AT12" s="10" t="str">
        <f t="shared" si="20"/>
        <v>-</v>
      </c>
      <c r="AU12" s="10" t="str">
        <f t="shared" si="21"/>
        <v>-</v>
      </c>
      <c r="AV12" s="10" t="str">
        <f t="shared" si="22"/>
        <v>-</v>
      </c>
    </row>
    <row r="13" spans="1:48" ht="15.75" thickBot="1" x14ac:dyDescent="0.3">
      <c r="A13" s="16" t="s">
        <v>33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0</v>
      </c>
      <c r="AA13" s="5">
        <f t="shared" si="1"/>
        <v>0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 t="str">
        <f t="shared" si="12"/>
        <v>-</v>
      </c>
      <c r="AM13" s="10" t="str">
        <f t="shared" si="13"/>
        <v>-</v>
      </c>
      <c r="AN13" s="10" t="str">
        <f t="shared" si="14"/>
        <v>-</v>
      </c>
      <c r="AO13" s="10" t="str">
        <f t="shared" si="15"/>
        <v>-</v>
      </c>
      <c r="AP13" s="10" t="str">
        <f t="shared" si="16"/>
        <v>-</v>
      </c>
      <c r="AQ13" s="10" t="str">
        <f t="shared" si="17"/>
        <v>-</v>
      </c>
      <c r="AR13" s="10" t="str">
        <f t="shared" si="18"/>
        <v>-</v>
      </c>
      <c r="AS13" s="10" t="str">
        <f t="shared" si="19"/>
        <v>-</v>
      </c>
      <c r="AT13" s="10" t="str">
        <f t="shared" si="20"/>
        <v>-</v>
      </c>
      <c r="AU13" s="10" t="str">
        <f t="shared" si="21"/>
        <v>-</v>
      </c>
      <c r="AV13" s="10" t="str">
        <f t="shared" si="22"/>
        <v>-</v>
      </c>
    </row>
    <row r="14" spans="1:48" ht="15.75" thickBot="1" x14ac:dyDescent="0.3">
      <c r="A14" s="16" t="s">
        <v>34</v>
      </c>
      <c r="B14" s="6">
        <v>24</v>
      </c>
      <c r="C14" s="7">
        <v>52</v>
      </c>
      <c r="D14" s="6">
        <v>30</v>
      </c>
      <c r="E14" s="7">
        <v>58</v>
      </c>
      <c r="F14" s="6"/>
      <c r="G14" s="7"/>
      <c r="H14" s="6">
        <v>29</v>
      </c>
      <c r="I14" s="7">
        <v>14</v>
      </c>
      <c r="J14" s="6">
        <v>27</v>
      </c>
      <c r="K14" s="7">
        <v>47</v>
      </c>
      <c r="L14" s="6"/>
      <c r="M14" s="7"/>
      <c r="N14" s="6">
        <v>31</v>
      </c>
      <c r="O14" s="7">
        <v>3</v>
      </c>
      <c r="P14" s="6"/>
      <c r="Q14" s="7"/>
      <c r="R14" s="6"/>
      <c r="S14" s="7"/>
      <c r="T14" s="6">
        <v>28</v>
      </c>
      <c r="U14" s="7">
        <v>39</v>
      </c>
      <c r="V14" s="6">
        <v>30</v>
      </c>
      <c r="W14" s="7">
        <v>38</v>
      </c>
      <c r="X14" s="6">
        <v>33</v>
      </c>
      <c r="Y14" s="7">
        <v>20</v>
      </c>
      <c r="Z14" s="5">
        <f t="shared" si="0"/>
        <v>1.726851851851852E-2</v>
      </c>
      <c r="AA14" s="5">
        <f t="shared" si="1"/>
        <v>2.1504629629629627E-2</v>
      </c>
      <c r="AB14" s="5">
        <f t="shared" si="2"/>
        <v>0</v>
      </c>
      <c r="AC14" s="5">
        <f t="shared" si="3"/>
        <v>2.0300925925925927E-2</v>
      </c>
      <c r="AD14" s="5">
        <f t="shared" si="4"/>
        <v>1.9293981481481485E-2</v>
      </c>
      <c r="AE14" s="5">
        <f t="shared" si="5"/>
        <v>0</v>
      </c>
      <c r="AF14" s="5">
        <f t="shared" si="6"/>
        <v>2.1562499999999998E-2</v>
      </c>
      <c r="AG14" s="5">
        <f t="shared" si="7"/>
        <v>0</v>
      </c>
      <c r="AH14" s="5">
        <f t="shared" si="8"/>
        <v>0</v>
      </c>
      <c r="AI14" s="5">
        <f t="shared" si="9"/>
        <v>1.9895833333333331E-2</v>
      </c>
      <c r="AJ14" s="5">
        <f t="shared" si="10"/>
        <v>2.1273148148148149E-2</v>
      </c>
      <c r="AK14" s="5">
        <f t="shared" si="11"/>
        <v>2.314814814814815E-2</v>
      </c>
      <c r="AL14" s="10">
        <f t="shared" si="12"/>
        <v>-0.24530831099195685</v>
      </c>
      <c r="AM14" s="10">
        <f t="shared" si="13"/>
        <v>1</v>
      </c>
      <c r="AN14" s="10">
        <f t="shared" si="14"/>
        <v>-0.17560321715817692</v>
      </c>
      <c r="AO14" s="10">
        <f t="shared" si="15"/>
        <v>-0.11729222520107249</v>
      </c>
      <c r="AP14" s="10">
        <f t="shared" si="16"/>
        <v>1</v>
      </c>
      <c r="AQ14" s="10">
        <f t="shared" si="17"/>
        <v>-0.24865951742627326</v>
      </c>
      <c r="AR14" s="10">
        <f t="shared" si="18"/>
        <v>1</v>
      </c>
      <c r="AS14" s="10">
        <f t="shared" si="19"/>
        <v>1</v>
      </c>
      <c r="AT14" s="10">
        <f t="shared" si="20"/>
        <v>-0.15214477211796226</v>
      </c>
      <c r="AU14" s="10">
        <f t="shared" si="21"/>
        <v>-0.23190348525469162</v>
      </c>
      <c r="AV14" s="10">
        <f t="shared" si="22"/>
        <v>-0.34048257372654156</v>
      </c>
    </row>
    <row r="15" spans="1:48" ht="15.75" thickBot="1" x14ac:dyDescent="0.3">
      <c r="A15" s="16" t="s">
        <v>35</v>
      </c>
      <c r="B15" s="6">
        <v>23</v>
      </c>
      <c r="C15" s="7">
        <v>19</v>
      </c>
      <c r="D15" s="6"/>
      <c r="E15" s="7"/>
      <c r="F15" s="6"/>
      <c r="G15" s="7"/>
      <c r="H15" s="6"/>
      <c r="I15" s="7"/>
      <c r="J15" s="6">
        <v>26</v>
      </c>
      <c r="K15" s="7">
        <v>1</v>
      </c>
      <c r="L15" s="6"/>
      <c r="M15" s="7"/>
      <c r="N15" s="6"/>
      <c r="O15" s="7"/>
      <c r="P15" s="6"/>
      <c r="Q15" s="7"/>
      <c r="R15" s="6"/>
      <c r="S15" s="7"/>
      <c r="T15" s="6">
        <v>27</v>
      </c>
      <c r="U15" s="7">
        <v>29</v>
      </c>
      <c r="V15" s="6"/>
      <c r="W15" s="7"/>
      <c r="X15" s="6"/>
      <c r="Y15" s="7"/>
      <c r="Z15" s="5">
        <f t="shared" si="0"/>
        <v>1.6192129629629629E-2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1.8067129629629631E-2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1.9085648148148147E-2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3"/>
        <v>1</v>
      </c>
      <c r="AN15" s="10">
        <f t="shared" si="14"/>
        <v>1</v>
      </c>
      <c r="AO15" s="10">
        <f t="shared" si="15"/>
        <v>-0.11579699785561126</v>
      </c>
      <c r="AP15" s="10">
        <f t="shared" si="16"/>
        <v>1</v>
      </c>
      <c r="AQ15" s="10">
        <f t="shared" si="17"/>
        <v>1</v>
      </c>
      <c r="AR15" s="10">
        <f t="shared" si="18"/>
        <v>1</v>
      </c>
      <c r="AS15" s="10">
        <f t="shared" si="19"/>
        <v>1</v>
      </c>
      <c r="AT15" s="10">
        <f t="shared" si="20"/>
        <v>-0.17869907076483196</v>
      </c>
      <c r="AU15" s="10">
        <f t="shared" si="21"/>
        <v>1</v>
      </c>
      <c r="AV15" s="10">
        <f t="shared" si="22"/>
        <v>1</v>
      </c>
    </row>
    <row r="16" spans="1:48" ht="15.75" thickBot="1" x14ac:dyDescent="0.3">
      <c r="A16" s="16" t="s">
        <v>36</v>
      </c>
      <c r="B16" s="6">
        <v>25</v>
      </c>
      <c r="C16" s="7">
        <v>8</v>
      </c>
      <c r="D16" s="6">
        <v>26</v>
      </c>
      <c r="E16" s="7">
        <v>6</v>
      </c>
      <c r="F16" s="6">
        <v>26</v>
      </c>
      <c r="G16" s="7">
        <v>39</v>
      </c>
      <c r="H16" s="6">
        <v>25</v>
      </c>
      <c r="I16" s="7">
        <v>31</v>
      </c>
      <c r="J16" s="6"/>
      <c r="K16" s="7"/>
      <c r="L16" s="6"/>
      <c r="M16" s="7"/>
      <c r="N16" s="6"/>
      <c r="O16" s="7"/>
      <c r="P16" s="6">
        <v>26</v>
      </c>
      <c r="Q16" s="7">
        <v>2</v>
      </c>
      <c r="R16" s="6">
        <v>26</v>
      </c>
      <c r="S16" s="7">
        <v>2</v>
      </c>
      <c r="T16" s="6"/>
      <c r="U16" s="7"/>
      <c r="V16" s="6"/>
      <c r="W16" s="7"/>
      <c r="X16" s="6"/>
      <c r="Y16" s="7"/>
      <c r="Z16" s="5">
        <f t="shared" si="0"/>
        <v>1.7453703703703704E-2</v>
      </c>
      <c r="AA16" s="5">
        <f t="shared" si="1"/>
        <v>1.8124999999999999E-2</v>
      </c>
      <c r="AB16" s="5">
        <f t="shared" si="2"/>
        <v>1.8506944444444444E-2</v>
      </c>
      <c r="AC16" s="5">
        <f t="shared" si="3"/>
        <v>1.7719907407407406E-2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1.8078703703703704E-2</v>
      </c>
      <c r="AH16" s="5">
        <f t="shared" si="8"/>
        <v>1.8078703703703704E-2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si="12"/>
        <v>-3.846153846153838E-2</v>
      </c>
      <c r="AM16" s="10">
        <f t="shared" si="13"/>
        <v>-6.0344827586206851E-2</v>
      </c>
      <c r="AN16" s="10">
        <f t="shared" si="14"/>
        <v>-1.5251989389920357E-2</v>
      </c>
      <c r="AO16" s="10">
        <f t="shared" si="15"/>
        <v>1</v>
      </c>
      <c r="AP16" s="10">
        <f t="shared" si="16"/>
        <v>1</v>
      </c>
      <c r="AQ16" s="10">
        <f t="shared" si="17"/>
        <v>1</v>
      </c>
      <c r="AR16" s="10">
        <f t="shared" si="18"/>
        <v>-3.5809018567639288E-2</v>
      </c>
      <c r="AS16" s="10">
        <f t="shared" si="19"/>
        <v>-3.5809018567639288E-2</v>
      </c>
      <c r="AT16" s="10">
        <f t="shared" si="20"/>
        <v>1</v>
      </c>
      <c r="AU16" s="10">
        <f t="shared" si="21"/>
        <v>1</v>
      </c>
      <c r="AV16" s="10">
        <f t="shared" si="22"/>
        <v>1</v>
      </c>
    </row>
    <row r="17" spans="1:48" ht="15.75" thickBot="1" x14ac:dyDescent="0.3">
      <c r="A17" s="16" t="s">
        <v>37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0</v>
      </c>
      <c r="AA17" s="5">
        <f t="shared" si="1"/>
        <v>0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 t="str">
        <f t="shared" si="12"/>
        <v>-</v>
      </c>
      <c r="AM17" s="10" t="str">
        <f t="shared" si="13"/>
        <v>-</v>
      </c>
      <c r="AN17" s="10" t="str">
        <f t="shared" si="14"/>
        <v>-</v>
      </c>
      <c r="AO17" s="10" t="str">
        <f t="shared" si="15"/>
        <v>-</v>
      </c>
      <c r="AP17" s="10" t="str">
        <f t="shared" si="16"/>
        <v>-</v>
      </c>
      <c r="AQ17" s="10" t="str">
        <f t="shared" si="17"/>
        <v>-</v>
      </c>
      <c r="AR17" s="10" t="str">
        <f t="shared" si="18"/>
        <v>-</v>
      </c>
      <c r="AS17" s="10" t="str">
        <f t="shared" si="19"/>
        <v>-</v>
      </c>
      <c r="AT17" s="10" t="str">
        <f t="shared" si="20"/>
        <v>-</v>
      </c>
      <c r="AU17" s="10" t="str">
        <f t="shared" si="21"/>
        <v>-</v>
      </c>
      <c r="AV17" s="10" t="str">
        <f t="shared" si="22"/>
        <v>-</v>
      </c>
    </row>
    <row r="18" spans="1:48" ht="15.75" thickBot="1" x14ac:dyDescent="0.3">
      <c r="A18" s="16" t="s">
        <v>38</v>
      </c>
      <c r="B18" s="6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0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 t="str">
        <f t="shared" si="12"/>
        <v>-</v>
      </c>
      <c r="AM18" s="10" t="str">
        <f t="shared" si="13"/>
        <v>-</v>
      </c>
      <c r="AN18" s="10" t="str">
        <f t="shared" si="14"/>
        <v>-</v>
      </c>
      <c r="AO18" s="10" t="str">
        <f t="shared" si="15"/>
        <v>-</v>
      </c>
      <c r="AP18" s="10" t="str">
        <f t="shared" si="16"/>
        <v>-</v>
      </c>
      <c r="AQ18" s="10" t="str">
        <f t="shared" si="17"/>
        <v>-</v>
      </c>
      <c r="AR18" s="10" t="str">
        <f t="shared" si="18"/>
        <v>-</v>
      </c>
      <c r="AS18" s="10" t="str">
        <f t="shared" si="19"/>
        <v>-</v>
      </c>
      <c r="AT18" s="10" t="str">
        <f t="shared" si="20"/>
        <v>-</v>
      </c>
      <c r="AU18" s="10" t="str">
        <f t="shared" si="21"/>
        <v>-</v>
      </c>
      <c r="AV18" s="10" t="str">
        <f t="shared" si="22"/>
        <v>-</v>
      </c>
    </row>
    <row r="19" spans="1:48" ht="15.75" thickBot="1" x14ac:dyDescent="0.3">
      <c r="A19" s="16" t="s">
        <v>39</v>
      </c>
      <c r="B19" s="6">
        <v>24</v>
      </c>
      <c r="C19" s="7">
        <v>55</v>
      </c>
      <c r="D19" s="6">
        <v>25</v>
      </c>
      <c r="E19" s="7">
        <v>14</v>
      </c>
      <c r="F19" s="6"/>
      <c r="G19" s="7"/>
      <c r="H19" s="6"/>
      <c r="I19" s="7"/>
      <c r="J19" s="6">
        <v>23</v>
      </c>
      <c r="K19" s="7">
        <v>50</v>
      </c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1.7303240740740741E-2</v>
      </c>
      <c r="AA19" s="5">
        <f t="shared" si="1"/>
        <v>1.7523148148148149E-2</v>
      </c>
      <c r="AB19" s="5">
        <f t="shared" si="2"/>
        <v>0</v>
      </c>
      <c r="AC19" s="5">
        <f t="shared" si="3"/>
        <v>0</v>
      </c>
      <c r="AD19" s="5">
        <f t="shared" si="4"/>
        <v>1.6550925925925924E-2</v>
      </c>
      <c r="AE19" s="5">
        <f t="shared" si="5"/>
        <v>0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2"/>
        <v>-1.2709030100334497E-2</v>
      </c>
      <c r="AM19" s="10">
        <f t="shared" si="13"/>
        <v>1</v>
      </c>
      <c r="AN19" s="10">
        <f t="shared" si="14"/>
        <v>1</v>
      </c>
      <c r="AO19" s="10">
        <f t="shared" si="15"/>
        <v>4.3478260869565334E-2</v>
      </c>
      <c r="AP19" s="10">
        <f t="shared" si="16"/>
        <v>1</v>
      </c>
      <c r="AQ19" s="10">
        <f t="shared" si="17"/>
        <v>1</v>
      </c>
      <c r="AR19" s="10">
        <f t="shared" si="18"/>
        <v>1</v>
      </c>
      <c r="AS19" s="10">
        <f t="shared" si="19"/>
        <v>1</v>
      </c>
      <c r="AT19" s="10">
        <f t="shared" si="20"/>
        <v>1</v>
      </c>
      <c r="AU19" s="10">
        <f t="shared" si="21"/>
        <v>1</v>
      </c>
      <c r="AV19" s="10">
        <f t="shared" si="22"/>
        <v>1</v>
      </c>
    </row>
    <row r="20" spans="1:48" ht="15.75" thickBot="1" x14ac:dyDescent="0.3">
      <c r="A20" s="16" t="s">
        <v>40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0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 t="str">
        <f t="shared" si="12"/>
        <v>-</v>
      </c>
      <c r="AM20" s="10" t="str">
        <f t="shared" si="13"/>
        <v>-</v>
      </c>
      <c r="AN20" s="10" t="str">
        <f t="shared" si="14"/>
        <v>-</v>
      </c>
      <c r="AO20" s="10" t="str">
        <f t="shared" si="15"/>
        <v>-</v>
      </c>
      <c r="AP20" s="10" t="str">
        <f t="shared" si="16"/>
        <v>-</v>
      </c>
      <c r="AQ20" s="10" t="str">
        <f t="shared" si="17"/>
        <v>-</v>
      </c>
      <c r="AR20" s="10" t="str">
        <f t="shared" si="18"/>
        <v>-</v>
      </c>
      <c r="AS20" s="10" t="str">
        <f t="shared" si="19"/>
        <v>-</v>
      </c>
      <c r="AT20" s="10" t="str">
        <f t="shared" si="20"/>
        <v>-</v>
      </c>
      <c r="AU20" s="10" t="str">
        <f t="shared" si="21"/>
        <v>-</v>
      </c>
      <c r="AV20" s="10" t="str">
        <f t="shared" si="22"/>
        <v>-</v>
      </c>
    </row>
    <row r="21" spans="1:48" ht="15.75" thickBot="1" x14ac:dyDescent="0.3">
      <c r="A21" s="16" t="s">
        <v>41</v>
      </c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0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 t="str">
        <f t="shared" si="12"/>
        <v>-</v>
      </c>
      <c r="AM21" s="10" t="str">
        <f t="shared" si="13"/>
        <v>-</v>
      </c>
      <c r="AN21" s="10" t="str">
        <f t="shared" si="14"/>
        <v>-</v>
      </c>
      <c r="AO21" s="10" t="str">
        <f t="shared" ref="AO21:AO58" si="23">IFERROR(($Z21-AD21)/$Z21,"-")</f>
        <v>-</v>
      </c>
      <c r="AP21" s="10" t="str">
        <f t="shared" si="16"/>
        <v>-</v>
      </c>
      <c r="AQ21" s="10" t="str">
        <f t="shared" si="17"/>
        <v>-</v>
      </c>
      <c r="AR21" s="10" t="str">
        <f t="shared" si="18"/>
        <v>-</v>
      </c>
      <c r="AS21" s="10" t="str">
        <f t="shared" si="19"/>
        <v>-</v>
      </c>
      <c r="AT21" s="10" t="str">
        <f t="shared" si="20"/>
        <v>-</v>
      </c>
      <c r="AU21" s="10" t="str">
        <f t="shared" si="21"/>
        <v>-</v>
      </c>
      <c r="AV21" s="10" t="str">
        <f t="shared" si="22"/>
        <v>-</v>
      </c>
    </row>
    <row r="22" spans="1:48" ht="15.75" thickBot="1" x14ac:dyDescent="0.3">
      <c r="A22" s="16" t="s">
        <v>42</v>
      </c>
      <c r="B22" s="6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0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0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 t="str">
        <f t="shared" si="12"/>
        <v>-</v>
      </c>
      <c r="AM22" s="10" t="str">
        <f t="shared" si="13"/>
        <v>-</v>
      </c>
      <c r="AN22" s="10" t="str">
        <f t="shared" si="14"/>
        <v>-</v>
      </c>
      <c r="AO22" s="10" t="str">
        <f t="shared" si="23"/>
        <v>-</v>
      </c>
      <c r="AP22" s="10" t="str">
        <f t="shared" si="16"/>
        <v>-</v>
      </c>
      <c r="AQ22" s="10" t="str">
        <f t="shared" si="17"/>
        <v>-</v>
      </c>
      <c r="AR22" s="10" t="str">
        <f t="shared" si="18"/>
        <v>-</v>
      </c>
      <c r="AS22" s="10" t="str">
        <f t="shared" si="19"/>
        <v>-</v>
      </c>
      <c r="AT22" s="10" t="str">
        <f t="shared" si="20"/>
        <v>-</v>
      </c>
      <c r="AU22" s="10" t="str">
        <f t="shared" si="21"/>
        <v>-</v>
      </c>
      <c r="AV22" s="10" t="str">
        <f t="shared" si="22"/>
        <v>-</v>
      </c>
    </row>
    <row r="23" spans="1:48" ht="15.75" thickBot="1" x14ac:dyDescent="0.3">
      <c r="A23" s="16" t="s">
        <v>43</v>
      </c>
      <c r="B23" s="6">
        <v>18</v>
      </c>
      <c r="C23" s="7">
        <v>57</v>
      </c>
      <c r="D23" s="6"/>
      <c r="E23" s="7"/>
      <c r="F23" s="6"/>
      <c r="G23" s="7"/>
      <c r="H23" s="6"/>
      <c r="I23" s="7"/>
      <c r="J23" s="6"/>
      <c r="K23" s="7"/>
      <c r="L23" s="6">
        <v>18</v>
      </c>
      <c r="M23" s="7">
        <v>34</v>
      </c>
      <c r="N23" s="6"/>
      <c r="O23" s="7"/>
      <c r="P23" s="6">
        <v>19</v>
      </c>
      <c r="Q23" s="7">
        <v>15</v>
      </c>
      <c r="R23" s="6">
        <v>19</v>
      </c>
      <c r="S23" s="7">
        <v>2</v>
      </c>
      <c r="T23" s="6"/>
      <c r="U23" s="7"/>
      <c r="V23" s="6">
        <v>18</v>
      </c>
      <c r="W23" s="7">
        <v>50</v>
      </c>
      <c r="X23" s="6">
        <v>18</v>
      </c>
      <c r="Y23" s="7">
        <v>46</v>
      </c>
      <c r="Z23" s="5">
        <f t="shared" si="0"/>
        <v>1.315972222222222E-2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0</v>
      </c>
      <c r="AE23" s="5">
        <f t="shared" si="5"/>
        <v>1.2893518518518519E-2</v>
      </c>
      <c r="AF23" s="5">
        <f t="shared" si="6"/>
        <v>0</v>
      </c>
      <c r="AG23" s="5">
        <f t="shared" si="7"/>
        <v>1.3368055555555557E-2</v>
      </c>
      <c r="AH23" s="5">
        <f t="shared" si="8"/>
        <v>1.3217592592592593E-2</v>
      </c>
      <c r="AI23" s="5">
        <f t="shared" si="9"/>
        <v>0</v>
      </c>
      <c r="AJ23" s="5">
        <f t="shared" si="10"/>
        <v>1.3078703703703703E-2</v>
      </c>
      <c r="AK23" s="5">
        <f t="shared" si="11"/>
        <v>1.3032407407407407E-2</v>
      </c>
      <c r="AL23" s="10">
        <f t="shared" si="12"/>
        <v>1</v>
      </c>
      <c r="AM23" s="10">
        <f t="shared" si="13"/>
        <v>1</v>
      </c>
      <c r="AN23" s="10">
        <f t="shared" si="14"/>
        <v>1</v>
      </c>
      <c r="AO23" s="10">
        <f t="shared" si="23"/>
        <v>1</v>
      </c>
      <c r="AP23" s="10">
        <f t="shared" si="16"/>
        <v>2.0228671943711304E-2</v>
      </c>
      <c r="AQ23" s="10">
        <f t="shared" si="17"/>
        <v>1</v>
      </c>
      <c r="AR23" s="10">
        <f t="shared" si="18"/>
        <v>-1.5831134564644037E-2</v>
      </c>
      <c r="AS23" s="10">
        <f t="shared" si="19"/>
        <v>-4.3975373790679272E-3</v>
      </c>
      <c r="AT23" s="10">
        <f t="shared" si="20"/>
        <v>1</v>
      </c>
      <c r="AU23" s="10">
        <f t="shared" si="21"/>
        <v>6.1565523306946757E-3</v>
      </c>
      <c r="AV23" s="10">
        <f t="shared" si="22"/>
        <v>9.6745822339488318E-3</v>
      </c>
    </row>
    <row r="24" spans="1:48" ht="15.75" thickBot="1" x14ac:dyDescent="0.3">
      <c r="A24" s="16" t="s">
        <v>44</v>
      </c>
      <c r="B24" s="6">
        <v>26</v>
      </c>
      <c r="C24" s="7">
        <v>42</v>
      </c>
      <c r="D24" s="6">
        <v>27</v>
      </c>
      <c r="E24" s="7">
        <v>33</v>
      </c>
      <c r="F24" s="6"/>
      <c r="G24" s="7"/>
      <c r="H24" s="6"/>
      <c r="I24" s="7"/>
      <c r="J24" s="6"/>
      <c r="K24" s="7"/>
      <c r="L24" s="6">
        <v>26</v>
      </c>
      <c r="M24" s="7">
        <v>37</v>
      </c>
      <c r="N24" s="6"/>
      <c r="O24" s="7"/>
      <c r="P24" s="6">
        <v>28</v>
      </c>
      <c r="Q24" s="7">
        <v>28</v>
      </c>
      <c r="R24" s="6">
        <v>29</v>
      </c>
      <c r="S24" s="7">
        <v>20</v>
      </c>
      <c r="T24" s="6"/>
      <c r="U24" s="7"/>
      <c r="V24" s="6"/>
      <c r="W24" s="7"/>
      <c r="X24" s="6"/>
      <c r="Y24" s="7"/>
      <c r="Z24" s="5">
        <f t="shared" si="0"/>
        <v>1.8541666666666668E-2</v>
      </c>
      <c r="AA24" s="5">
        <f t="shared" si="1"/>
        <v>1.9131944444444444E-2</v>
      </c>
      <c r="AB24" s="5">
        <f t="shared" si="2"/>
        <v>0</v>
      </c>
      <c r="AC24" s="5">
        <f t="shared" si="3"/>
        <v>0</v>
      </c>
      <c r="AD24" s="5">
        <f t="shared" si="4"/>
        <v>0</v>
      </c>
      <c r="AE24" s="5">
        <f t="shared" si="5"/>
        <v>1.8483796296296297E-2</v>
      </c>
      <c r="AF24" s="5">
        <f t="shared" si="6"/>
        <v>0</v>
      </c>
      <c r="AG24" s="5">
        <f t="shared" si="7"/>
        <v>1.9768518518518515E-2</v>
      </c>
      <c r="AH24" s="5">
        <f t="shared" si="8"/>
        <v>2.0370370370370369E-2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2"/>
        <v>-3.1835205992509288E-2</v>
      </c>
      <c r="AM24" s="10">
        <f t="shared" si="13"/>
        <v>1</v>
      </c>
      <c r="AN24" s="10">
        <f t="shared" si="14"/>
        <v>1</v>
      </c>
      <c r="AO24" s="10">
        <f t="shared" si="23"/>
        <v>1</v>
      </c>
      <c r="AP24" s="10">
        <f t="shared" si="16"/>
        <v>3.1210986267166552E-3</v>
      </c>
      <c r="AQ24" s="10">
        <f t="shared" si="17"/>
        <v>1</v>
      </c>
      <c r="AR24" s="10">
        <f t="shared" si="18"/>
        <v>-6.6167290886391741E-2</v>
      </c>
      <c r="AS24" s="10">
        <f t="shared" si="19"/>
        <v>-9.8626716604244505E-2</v>
      </c>
      <c r="AT24" s="10">
        <f t="shared" si="20"/>
        <v>1</v>
      </c>
      <c r="AU24" s="10">
        <f t="shared" si="21"/>
        <v>1</v>
      </c>
      <c r="AV24" s="10">
        <f t="shared" si="22"/>
        <v>1</v>
      </c>
    </row>
    <row r="25" spans="1:48" ht="15.75" thickBot="1" x14ac:dyDescent="0.3">
      <c r="A25" s="16" t="s">
        <v>45</v>
      </c>
      <c r="B25" s="6">
        <v>20</v>
      </c>
      <c r="C25" s="7">
        <v>59</v>
      </c>
      <c r="D25" s="6"/>
      <c r="E25" s="7"/>
      <c r="F25" s="6"/>
      <c r="G25" s="7"/>
      <c r="H25" s="6"/>
      <c r="I25" s="7"/>
      <c r="J25" s="6"/>
      <c r="K25" s="7"/>
      <c r="L25" s="6">
        <v>23</v>
      </c>
      <c r="M25" s="7">
        <v>31</v>
      </c>
      <c r="N25" s="6">
        <v>20</v>
      </c>
      <c r="O25" s="7">
        <v>42</v>
      </c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1.4571759259259258E-2</v>
      </c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0</v>
      </c>
      <c r="AE25" s="5">
        <f t="shared" si="5"/>
        <v>1.6331018518518519E-2</v>
      </c>
      <c r="AF25" s="5">
        <f t="shared" si="6"/>
        <v>1.4374999999999999E-2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2"/>
        <v>1</v>
      </c>
      <c r="AM25" s="10">
        <f t="shared" si="13"/>
        <v>1</v>
      </c>
      <c r="AN25" s="10">
        <f t="shared" si="14"/>
        <v>1</v>
      </c>
      <c r="AO25" s="10">
        <f t="shared" si="23"/>
        <v>1</v>
      </c>
      <c r="AP25" s="10">
        <f t="shared" si="16"/>
        <v>-0.12073073868149337</v>
      </c>
      <c r="AQ25" s="10">
        <f t="shared" si="17"/>
        <v>1.3502779984114385E-2</v>
      </c>
      <c r="AR25" s="10">
        <f t="shared" si="18"/>
        <v>1</v>
      </c>
      <c r="AS25" s="10">
        <f t="shared" si="19"/>
        <v>1</v>
      </c>
      <c r="AT25" s="10">
        <f t="shared" si="20"/>
        <v>1</v>
      </c>
      <c r="AU25" s="10">
        <f t="shared" si="21"/>
        <v>1</v>
      </c>
      <c r="AV25" s="10">
        <f t="shared" si="22"/>
        <v>1</v>
      </c>
    </row>
    <row r="26" spans="1:48" ht="15.75" thickBot="1" x14ac:dyDescent="0.3">
      <c r="A26" s="16" t="s">
        <v>46</v>
      </c>
      <c r="B26" s="6">
        <v>21</v>
      </c>
      <c r="C26" s="7">
        <v>38</v>
      </c>
      <c r="D26" s="6"/>
      <c r="E26" s="7"/>
      <c r="F26" s="6"/>
      <c r="G26" s="7"/>
      <c r="H26" s="6"/>
      <c r="I26" s="7"/>
      <c r="J26" s="6">
        <v>21</v>
      </c>
      <c r="K26" s="7">
        <v>25</v>
      </c>
      <c r="L26" s="6">
        <v>20</v>
      </c>
      <c r="M26" s="7">
        <v>52</v>
      </c>
      <c r="N26" s="6">
        <v>24</v>
      </c>
      <c r="O26" s="7">
        <v>9</v>
      </c>
      <c r="P26" s="6"/>
      <c r="Q26" s="7"/>
      <c r="R26" s="6">
        <v>21</v>
      </c>
      <c r="S26" s="7">
        <v>57</v>
      </c>
      <c r="T26" s="6"/>
      <c r="U26" s="7"/>
      <c r="V26" s="6"/>
      <c r="W26" s="7"/>
      <c r="X26" s="6">
        <v>22</v>
      </c>
      <c r="Y26" s="7">
        <v>6</v>
      </c>
      <c r="Z26" s="5">
        <f t="shared" si="0"/>
        <v>1.5023148148148148E-2</v>
      </c>
      <c r="AA26" s="5">
        <f t="shared" si="1"/>
        <v>0</v>
      </c>
      <c r="AB26" s="5">
        <f t="shared" si="2"/>
        <v>0</v>
      </c>
      <c r="AC26" s="5">
        <f t="shared" si="3"/>
        <v>0</v>
      </c>
      <c r="AD26" s="5">
        <f t="shared" si="4"/>
        <v>1.4872685185185185E-2</v>
      </c>
      <c r="AE26" s="5">
        <f t="shared" si="5"/>
        <v>1.4490740740740742E-2</v>
      </c>
      <c r="AF26" s="5">
        <f t="shared" si="6"/>
        <v>1.6770833333333332E-2</v>
      </c>
      <c r="AG26" s="5">
        <f t="shared" si="7"/>
        <v>0</v>
      </c>
      <c r="AH26" s="5">
        <f t="shared" si="8"/>
        <v>1.5243055555555557E-2</v>
      </c>
      <c r="AI26" s="5">
        <f t="shared" si="9"/>
        <v>0</v>
      </c>
      <c r="AJ26" s="5">
        <f t="shared" si="10"/>
        <v>0</v>
      </c>
      <c r="AK26" s="5">
        <f t="shared" si="11"/>
        <v>1.5347222222222222E-2</v>
      </c>
      <c r="AL26" s="10">
        <f t="shared" si="12"/>
        <v>1</v>
      </c>
      <c r="AM26" s="10">
        <f t="shared" si="13"/>
        <v>1</v>
      </c>
      <c r="AN26" s="10">
        <f t="shared" si="14"/>
        <v>1</v>
      </c>
      <c r="AO26" s="10">
        <f t="shared" si="23"/>
        <v>1.0015408320493092E-2</v>
      </c>
      <c r="AP26" s="10">
        <f t="shared" si="16"/>
        <v>3.5439137134052348E-2</v>
      </c>
      <c r="AQ26" s="10">
        <f t="shared" si="17"/>
        <v>-0.11633281972265014</v>
      </c>
      <c r="AR26" s="10">
        <f t="shared" si="18"/>
        <v>1</v>
      </c>
      <c r="AS26" s="10">
        <f t="shared" si="19"/>
        <v>-1.4637904468412998E-2</v>
      </c>
      <c r="AT26" s="10">
        <f t="shared" si="20"/>
        <v>1</v>
      </c>
      <c r="AU26" s="10">
        <f t="shared" si="21"/>
        <v>1</v>
      </c>
      <c r="AV26" s="10">
        <f t="shared" si="22"/>
        <v>-2.1571648690292742E-2</v>
      </c>
    </row>
    <row r="27" spans="1:48" ht="15.75" thickBot="1" x14ac:dyDescent="0.3">
      <c r="A27" s="16" t="s">
        <v>47</v>
      </c>
      <c r="B27" s="6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0"/>
        <v>0</v>
      </c>
      <c r="AA27" s="5">
        <f t="shared" si="1"/>
        <v>0</v>
      </c>
      <c r="AB27" s="5">
        <f t="shared" si="2"/>
        <v>0</v>
      </c>
      <c r="AC27" s="5">
        <f t="shared" si="3"/>
        <v>0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0</v>
      </c>
      <c r="AK27" s="5">
        <f t="shared" si="11"/>
        <v>0</v>
      </c>
      <c r="AL27" s="10" t="str">
        <f t="shared" si="12"/>
        <v>-</v>
      </c>
      <c r="AM27" s="10" t="str">
        <f t="shared" si="13"/>
        <v>-</v>
      </c>
      <c r="AN27" s="10" t="str">
        <f t="shared" si="14"/>
        <v>-</v>
      </c>
      <c r="AO27" s="10" t="str">
        <f t="shared" si="23"/>
        <v>-</v>
      </c>
      <c r="AP27" s="10" t="str">
        <f t="shared" si="16"/>
        <v>-</v>
      </c>
      <c r="AQ27" s="10" t="str">
        <f t="shared" si="17"/>
        <v>-</v>
      </c>
      <c r="AR27" s="10" t="str">
        <f t="shared" si="18"/>
        <v>-</v>
      </c>
      <c r="AS27" s="10" t="str">
        <f t="shared" si="19"/>
        <v>-</v>
      </c>
      <c r="AT27" s="10" t="str">
        <f t="shared" si="20"/>
        <v>-</v>
      </c>
      <c r="AU27" s="10" t="str">
        <f t="shared" si="21"/>
        <v>-</v>
      </c>
      <c r="AV27" s="10" t="str">
        <f t="shared" si="22"/>
        <v>-</v>
      </c>
    </row>
    <row r="28" spans="1:48" ht="15.75" thickBot="1" x14ac:dyDescent="0.3">
      <c r="A28" s="16" t="s">
        <v>48</v>
      </c>
      <c r="B28" s="6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0"/>
        <v>0</v>
      </c>
      <c r="AA28" s="5">
        <f t="shared" si="1"/>
        <v>0</v>
      </c>
      <c r="AB28" s="5">
        <f t="shared" si="2"/>
        <v>0</v>
      </c>
      <c r="AC28" s="5">
        <f t="shared" si="3"/>
        <v>0</v>
      </c>
      <c r="AD28" s="5">
        <f t="shared" si="4"/>
        <v>0</v>
      </c>
      <c r="AE28" s="5">
        <f t="shared" si="5"/>
        <v>0</v>
      </c>
      <c r="AF28" s="5">
        <f t="shared" si="6"/>
        <v>0</v>
      </c>
      <c r="AG28" s="5">
        <f t="shared" si="7"/>
        <v>0</v>
      </c>
      <c r="AH28" s="5">
        <f t="shared" si="8"/>
        <v>0</v>
      </c>
      <c r="AI28" s="5">
        <f t="shared" si="9"/>
        <v>0</v>
      </c>
      <c r="AJ28" s="5">
        <f t="shared" si="10"/>
        <v>0</v>
      </c>
      <c r="AK28" s="5">
        <f t="shared" si="11"/>
        <v>0</v>
      </c>
      <c r="AL28" s="10" t="str">
        <f t="shared" si="12"/>
        <v>-</v>
      </c>
      <c r="AM28" s="10" t="str">
        <f t="shared" si="13"/>
        <v>-</v>
      </c>
      <c r="AN28" s="10" t="str">
        <f t="shared" si="14"/>
        <v>-</v>
      </c>
      <c r="AO28" s="10" t="str">
        <f t="shared" si="23"/>
        <v>-</v>
      </c>
      <c r="AP28" s="10" t="str">
        <f t="shared" si="16"/>
        <v>-</v>
      </c>
      <c r="AQ28" s="10" t="str">
        <f t="shared" si="17"/>
        <v>-</v>
      </c>
      <c r="AR28" s="10" t="str">
        <f t="shared" si="18"/>
        <v>-</v>
      </c>
      <c r="AS28" s="10" t="str">
        <f t="shared" si="19"/>
        <v>-</v>
      </c>
      <c r="AT28" s="10" t="str">
        <f t="shared" si="20"/>
        <v>-</v>
      </c>
      <c r="AU28" s="10" t="str">
        <f t="shared" si="21"/>
        <v>-</v>
      </c>
      <c r="AV28" s="10" t="str">
        <f t="shared" si="22"/>
        <v>-</v>
      </c>
    </row>
    <row r="29" spans="1:48" ht="15.75" thickBot="1" x14ac:dyDescent="0.3">
      <c r="A29" s="16" t="s">
        <v>49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0"/>
        <v>0</v>
      </c>
      <c r="AA29" s="5">
        <f t="shared" si="1"/>
        <v>0</v>
      </c>
      <c r="AB29" s="5">
        <f t="shared" si="2"/>
        <v>0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5">
        <f t="shared" si="9"/>
        <v>0</v>
      </c>
      <c r="AJ29" s="5">
        <f t="shared" si="10"/>
        <v>0</v>
      </c>
      <c r="AK29" s="5">
        <f t="shared" si="11"/>
        <v>0</v>
      </c>
      <c r="AL29" s="10" t="str">
        <f t="shared" si="12"/>
        <v>-</v>
      </c>
      <c r="AM29" s="10" t="str">
        <f t="shared" si="13"/>
        <v>-</v>
      </c>
      <c r="AN29" s="10" t="str">
        <f t="shared" si="14"/>
        <v>-</v>
      </c>
      <c r="AO29" s="10" t="str">
        <f t="shared" si="23"/>
        <v>-</v>
      </c>
      <c r="AP29" s="10" t="str">
        <f t="shared" si="16"/>
        <v>-</v>
      </c>
      <c r="AQ29" s="10" t="str">
        <f t="shared" si="17"/>
        <v>-</v>
      </c>
      <c r="AR29" s="10" t="str">
        <f t="shared" si="18"/>
        <v>-</v>
      </c>
      <c r="AS29" s="10" t="str">
        <f t="shared" si="19"/>
        <v>-</v>
      </c>
      <c r="AT29" s="10" t="str">
        <f t="shared" si="20"/>
        <v>-</v>
      </c>
      <c r="AU29" s="10" t="str">
        <f t="shared" si="21"/>
        <v>-</v>
      </c>
      <c r="AV29" s="10" t="str">
        <f t="shared" si="22"/>
        <v>-</v>
      </c>
    </row>
    <row r="30" spans="1:48" ht="15.75" thickBot="1" x14ac:dyDescent="0.3">
      <c r="A30" s="16" t="s">
        <v>50</v>
      </c>
      <c r="B30" s="6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0"/>
        <v>0</v>
      </c>
      <c r="AA30" s="5">
        <f t="shared" si="1"/>
        <v>0</v>
      </c>
      <c r="AB30" s="5">
        <f t="shared" si="2"/>
        <v>0</v>
      </c>
      <c r="AC30" s="5">
        <f t="shared" si="3"/>
        <v>0</v>
      </c>
      <c r="AD30" s="5">
        <f t="shared" si="4"/>
        <v>0</v>
      </c>
      <c r="AE30" s="5">
        <f t="shared" si="5"/>
        <v>0</v>
      </c>
      <c r="AF30" s="5">
        <f t="shared" si="6"/>
        <v>0</v>
      </c>
      <c r="AG30" s="5">
        <f t="shared" si="7"/>
        <v>0</v>
      </c>
      <c r="AH30" s="5">
        <f t="shared" si="8"/>
        <v>0</v>
      </c>
      <c r="AI30" s="5">
        <f t="shared" si="9"/>
        <v>0</v>
      </c>
      <c r="AJ30" s="5">
        <f t="shared" si="10"/>
        <v>0</v>
      </c>
      <c r="AK30" s="5">
        <f t="shared" si="11"/>
        <v>0</v>
      </c>
      <c r="AL30" s="10" t="str">
        <f t="shared" si="12"/>
        <v>-</v>
      </c>
      <c r="AM30" s="10" t="str">
        <f t="shared" si="13"/>
        <v>-</v>
      </c>
      <c r="AN30" s="10" t="str">
        <f t="shared" si="14"/>
        <v>-</v>
      </c>
      <c r="AO30" s="10" t="str">
        <f t="shared" si="23"/>
        <v>-</v>
      </c>
      <c r="AP30" s="10" t="str">
        <f t="shared" si="16"/>
        <v>-</v>
      </c>
      <c r="AQ30" s="10" t="str">
        <f t="shared" si="17"/>
        <v>-</v>
      </c>
      <c r="AR30" s="10" t="str">
        <f t="shared" si="18"/>
        <v>-</v>
      </c>
      <c r="AS30" s="10" t="str">
        <f t="shared" si="19"/>
        <v>-</v>
      </c>
      <c r="AT30" s="10" t="str">
        <f t="shared" si="20"/>
        <v>-</v>
      </c>
      <c r="AU30" s="10" t="str">
        <f t="shared" si="21"/>
        <v>-</v>
      </c>
      <c r="AV30" s="10" t="str">
        <f t="shared" si="22"/>
        <v>-</v>
      </c>
    </row>
    <row r="31" spans="1:48" ht="15.75" thickBot="1" x14ac:dyDescent="0.3">
      <c r="A31" s="16" t="s">
        <v>51</v>
      </c>
      <c r="B31" s="6">
        <v>25</v>
      </c>
      <c r="C31" s="7">
        <v>53</v>
      </c>
      <c r="D31" s="6">
        <v>27</v>
      </c>
      <c r="E31" s="7">
        <v>3</v>
      </c>
      <c r="F31" s="6"/>
      <c r="G31" s="7"/>
      <c r="H31" s="6"/>
      <c r="I31" s="7"/>
      <c r="J31" s="6"/>
      <c r="K31" s="7"/>
      <c r="L31" s="6"/>
      <c r="M31" s="7"/>
      <c r="N31" s="6">
        <v>26</v>
      </c>
      <c r="O31" s="7">
        <v>53</v>
      </c>
      <c r="P31" s="6">
        <v>26</v>
      </c>
      <c r="Q31" s="7">
        <v>52</v>
      </c>
      <c r="R31" s="6">
        <v>26</v>
      </c>
      <c r="S31" s="7">
        <v>31</v>
      </c>
      <c r="T31" s="6"/>
      <c r="U31" s="7"/>
      <c r="V31" s="6"/>
      <c r="W31" s="7"/>
      <c r="X31" s="6">
        <v>25</v>
      </c>
      <c r="Y31" s="7">
        <v>47</v>
      </c>
      <c r="Z31" s="5">
        <f t="shared" si="0"/>
        <v>1.7974537037037035E-2</v>
      </c>
      <c r="AA31" s="5">
        <f t="shared" si="1"/>
        <v>1.8784722222222223E-2</v>
      </c>
      <c r="AB31" s="5">
        <f t="shared" si="2"/>
        <v>0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1.8668981481481481E-2</v>
      </c>
      <c r="AG31" s="5">
        <f t="shared" si="7"/>
        <v>1.8657407407407407E-2</v>
      </c>
      <c r="AH31" s="5">
        <f t="shared" si="8"/>
        <v>1.8414351851851852E-2</v>
      </c>
      <c r="AI31" s="5">
        <f t="shared" si="9"/>
        <v>0</v>
      </c>
      <c r="AJ31" s="5">
        <f t="shared" si="10"/>
        <v>0</v>
      </c>
      <c r="AK31" s="5">
        <f t="shared" si="11"/>
        <v>1.7905092592592594E-2</v>
      </c>
      <c r="AL31" s="10">
        <f t="shared" si="12"/>
        <v>-4.5074050225370414E-2</v>
      </c>
      <c r="AM31" s="10">
        <f t="shared" si="13"/>
        <v>1</v>
      </c>
      <c r="AN31" s="10">
        <f t="shared" si="14"/>
        <v>1</v>
      </c>
      <c r="AO31" s="10">
        <f t="shared" si="23"/>
        <v>1</v>
      </c>
      <c r="AP31" s="10">
        <f t="shared" si="16"/>
        <v>1</v>
      </c>
      <c r="AQ31" s="10">
        <f t="shared" si="17"/>
        <v>-3.8634900193174559E-2</v>
      </c>
      <c r="AR31" s="10">
        <f t="shared" si="18"/>
        <v>-3.7990985189955015E-2</v>
      </c>
      <c r="AS31" s="10">
        <f t="shared" si="19"/>
        <v>-2.4468770122343945E-2</v>
      </c>
      <c r="AT31" s="10">
        <f t="shared" si="20"/>
        <v>1</v>
      </c>
      <c r="AU31" s="10">
        <f t="shared" si="21"/>
        <v>1</v>
      </c>
      <c r="AV31" s="10">
        <f t="shared" si="22"/>
        <v>3.8634900193172824E-3</v>
      </c>
    </row>
    <row r="32" spans="1:48" ht="15.75" thickBot="1" x14ac:dyDescent="0.3">
      <c r="A32" s="16" t="s">
        <v>52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0</v>
      </c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 t="str">
        <f t="shared" si="12"/>
        <v>-</v>
      </c>
      <c r="AM32" s="10" t="str">
        <f t="shared" si="13"/>
        <v>-</v>
      </c>
      <c r="AN32" s="10" t="str">
        <f t="shared" si="14"/>
        <v>-</v>
      </c>
      <c r="AO32" s="10" t="str">
        <f t="shared" si="23"/>
        <v>-</v>
      </c>
      <c r="AP32" s="10" t="str">
        <f t="shared" si="16"/>
        <v>-</v>
      </c>
      <c r="AQ32" s="10" t="str">
        <f t="shared" si="17"/>
        <v>-</v>
      </c>
      <c r="AR32" s="10" t="str">
        <f t="shared" si="18"/>
        <v>-</v>
      </c>
      <c r="AS32" s="10" t="str">
        <f t="shared" si="19"/>
        <v>-</v>
      </c>
      <c r="AT32" s="10" t="str">
        <f t="shared" si="20"/>
        <v>-</v>
      </c>
      <c r="AU32" s="10" t="str">
        <f t="shared" si="21"/>
        <v>-</v>
      </c>
      <c r="AV32" s="10" t="str">
        <f t="shared" si="22"/>
        <v>-</v>
      </c>
    </row>
    <row r="33" spans="1:48" ht="15.75" thickBot="1" x14ac:dyDescent="0.3">
      <c r="A33" s="16" t="s">
        <v>53</v>
      </c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0</v>
      </c>
      <c r="AA33" s="5">
        <f t="shared" si="1"/>
        <v>0</v>
      </c>
      <c r="AB33" s="5">
        <f t="shared" si="2"/>
        <v>0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 t="str">
        <f t="shared" si="12"/>
        <v>-</v>
      </c>
      <c r="AM33" s="10" t="str">
        <f t="shared" si="13"/>
        <v>-</v>
      </c>
      <c r="AN33" s="10" t="str">
        <f t="shared" si="14"/>
        <v>-</v>
      </c>
      <c r="AO33" s="10" t="str">
        <f t="shared" si="23"/>
        <v>-</v>
      </c>
      <c r="AP33" s="10" t="str">
        <f t="shared" si="16"/>
        <v>-</v>
      </c>
      <c r="AQ33" s="10" t="str">
        <f t="shared" si="17"/>
        <v>-</v>
      </c>
      <c r="AR33" s="10" t="str">
        <f t="shared" si="18"/>
        <v>-</v>
      </c>
      <c r="AS33" s="10" t="str">
        <f t="shared" si="19"/>
        <v>-</v>
      </c>
      <c r="AT33" s="10" t="str">
        <f t="shared" si="20"/>
        <v>-</v>
      </c>
      <c r="AU33" s="10" t="str">
        <f t="shared" si="21"/>
        <v>-</v>
      </c>
      <c r="AV33" s="10" t="str">
        <f t="shared" si="22"/>
        <v>-</v>
      </c>
    </row>
    <row r="34" spans="1:48" ht="15.75" thickBot="1" x14ac:dyDescent="0.3">
      <c r="A34" s="16" t="s">
        <v>54</v>
      </c>
      <c r="B34" s="6">
        <v>18</v>
      </c>
      <c r="C34" s="7">
        <v>13</v>
      </c>
      <c r="D34" s="6">
        <v>18</v>
      </c>
      <c r="E34" s="7">
        <v>11</v>
      </c>
      <c r="F34" s="6"/>
      <c r="G34" s="7"/>
      <c r="H34" s="6"/>
      <c r="I34" s="7"/>
      <c r="J34" s="6"/>
      <c r="K34" s="7"/>
      <c r="L34" s="6">
        <v>18</v>
      </c>
      <c r="M34" s="7">
        <v>19</v>
      </c>
      <c r="N34" s="6">
        <v>18</v>
      </c>
      <c r="O34" s="7">
        <v>25</v>
      </c>
      <c r="P34" s="6">
        <v>19</v>
      </c>
      <c r="Q34" s="7">
        <v>28</v>
      </c>
      <c r="R34" s="6"/>
      <c r="S34" s="7"/>
      <c r="T34" s="6"/>
      <c r="U34" s="7"/>
      <c r="V34" s="6"/>
      <c r="W34" s="7"/>
      <c r="X34" s="6"/>
      <c r="Y34" s="7"/>
      <c r="Z34" s="5">
        <f t="shared" si="0"/>
        <v>1.2650462962962962E-2</v>
      </c>
      <c r="AA34" s="5">
        <f t="shared" si="1"/>
        <v>1.2627314814814815E-2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1.2719907407407407E-2</v>
      </c>
      <c r="AF34" s="5">
        <f t="shared" si="6"/>
        <v>1.2789351851851852E-2</v>
      </c>
      <c r="AG34" s="5">
        <f t="shared" si="7"/>
        <v>1.3518518518518518E-2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>
        <f t="shared" si="12"/>
        <v>1.8298261665141017E-3</v>
      </c>
      <c r="AM34" s="10">
        <f t="shared" si="13"/>
        <v>1</v>
      </c>
      <c r="AN34" s="10">
        <f t="shared" si="14"/>
        <v>1</v>
      </c>
      <c r="AO34" s="10">
        <f t="shared" si="23"/>
        <v>1</v>
      </c>
      <c r="AP34" s="10">
        <f t="shared" si="16"/>
        <v>-5.4894784995425791E-3</v>
      </c>
      <c r="AQ34" s="10">
        <f t="shared" si="17"/>
        <v>-1.0978956999085158E-2</v>
      </c>
      <c r="AR34" s="10">
        <f t="shared" si="18"/>
        <v>-6.8618481244281826E-2</v>
      </c>
      <c r="AS34" s="10">
        <f t="shared" si="19"/>
        <v>1</v>
      </c>
      <c r="AT34" s="10">
        <f t="shared" si="20"/>
        <v>1</v>
      </c>
      <c r="AU34" s="10">
        <f t="shared" si="21"/>
        <v>1</v>
      </c>
      <c r="AV34" s="10">
        <f t="shared" si="22"/>
        <v>1</v>
      </c>
    </row>
    <row r="35" spans="1:48" ht="15.75" thickBot="1" x14ac:dyDescent="0.3">
      <c r="A35" s="16" t="s">
        <v>55</v>
      </c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0</v>
      </c>
      <c r="AA35" s="5">
        <f t="shared" si="1"/>
        <v>0</v>
      </c>
      <c r="AB35" s="5">
        <f t="shared" si="2"/>
        <v>0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 t="str">
        <f t="shared" si="12"/>
        <v>-</v>
      </c>
      <c r="AM35" s="10" t="str">
        <f t="shared" si="13"/>
        <v>-</v>
      </c>
      <c r="AN35" s="10" t="str">
        <f t="shared" si="14"/>
        <v>-</v>
      </c>
      <c r="AO35" s="10" t="str">
        <f t="shared" si="23"/>
        <v>-</v>
      </c>
      <c r="AP35" s="10" t="str">
        <f t="shared" si="16"/>
        <v>-</v>
      </c>
      <c r="AQ35" s="10" t="str">
        <f t="shared" si="17"/>
        <v>-</v>
      </c>
      <c r="AR35" s="10" t="str">
        <f t="shared" si="18"/>
        <v>-</v>
      </c>
      <c r="AS35" s="10" t="str">
        <f t="shared" si="19"/>
        <v>-</v>
      </c>
      <c r="AT35" s="10" t="str">
        <f t="shared" si="20"/>
        <v>-</v>
      </c>
      <c r="AU35" s="10" t="str">
        <f t="shared" si="21"/>
        <v>-</v>
      </c>
      <c r="AV35" s="10" t="str">
        <f t="shared" si="22"/>
        <v>-</v>
      </c>
    </row>
    <row r="36" spans="1:48" ht="15.75" thickBot="1" x14ac:dyDescent="0.3">
      <c r="A36" s="16" t="s">
        <v>56</v>
      </c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0</v>
      </c>
      <c r="AA36" s="5">
        <f t="shared" si="1"/>
        <v>0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 t="str">
        <f t="shared" si="12"/>
        <v>-</v>
      </c>
      <c r="AM36" s="10" t="str">
        <f t="shared" si="13"/>
        <v>-</v>
      </c>
      <c r="AN36" s="10" t="str">
        <f t="shared" si="14"/>
        <v>-</v>
      </c>
      <c r="AO36" s="10" t="str">
        <f t="shared" si="23"/>
        <v>-</v>
      </c>
      <c r="AP36" s="10" t="str">
        <f t="shared" si="16"/>
        <v>-</v>
      </c>
      <c r="AQ36" s="10" t="str">
        <f t="shared" si="17"/>
        <v>-</v>
      </c>
      <c r="AR36" s="10" t="str">
        <f t="shared" si="18"/>
        <v>-</v>
      </c>
      <c r="AS36" s="10" t="str">
        <f t="shared" si="19"/>
        <v>-</v>
      </c>
      <c r="AT36" s="10" t="str">
        <f t="shared" si="20"/>
        <v>-</v>
      </c>
      <c r="AU36" s="10" t="str">
        <f t="shared" si="21"/>
        <v>-</v>
      </c>
      <c r="AV36" s="10" t="str">
        <f t="shared" si="22"/>
        <v>-</v>
      </c>
    </row>
    <row r="37" spans="1:48" ht="15.75" thickBot="1" x14ac:dyDescent="0.3">
      <c r="A37" s="16" t="s">
        <v>57</v>
      </c>
      <c r="B37" s="6">
        <v>17</v>
      </c>
      <c r="C37" s="7">
        <v>53</v>
      </c>
      <c r="D37" s="6"/>
      <c r="E37" s="7"/>
      <c r="F37" s="6"/>
      <c r="G37" s="7"/>
      <c r="H37" s="6"/>
      <c r="I37" s="7"/>
      <c r="J37" s="6">
        <v>17</v>
      </c>
      <c r="K37" s="7">
        <v>42</v>
      </c>
      <c r="L37" s="6"/>
      <c r="M37" s="7"/>
      <c r="N37" s="6"/>
      <c r="O37" s="7"/>
      <c r="P37" s="6">
        <v>17</v>
      </c>
      <c r="Q37" s="7">
        <v>35</v>
      </c>
      <c r="R37" s="6">
        <v>18</v>
      </c>
      <c r="S37" s="7">
        <v>4</v>
      </c>
      <c r="T37" s="6"/>
      <c r="U37" s="7"/>
      <c r="V37" s="6"/>
      <c r="W37" s="7"/>
      <c r="X37" s="6"/>
      <c r="Y37" s="7"/>
      <c r="Z37" s="5">
        <f t="shared" si="0"/>
        <v>1.2418981481481482E-2</v>
      </c>
      <c r="AA37" s="5">
        <f t="shared" si="1"/>
        <v>0</v>
      </c>
      <c r="AB37" s="5">
        <f t="shared" si="2"/>
        <v>0</v>
      </c>
      <c r="AC37" s="5">
        <f t="shared" si="3"/>
        <v>0</v>
      </c>
      <c r="AD37" s="5">
        <f t="shared" si="4"/>
        <v>1.2291666666666666E-2</v>
      </c>
      <c r="AE37" s="5">
        <f t="shared" si="5"/>
        <v>0</v>
      </c>
      <c r="AF37" s="5">
        <f t="shared" si="6"/>
        <v>0</v>
      </c>
      <c r="AG37" s="5">
        <f t="shared" si="7"/>
        <v>1.2210648148148146E-2</v>
      </c>
      <c r="AH37" s="5">
        <f t="shared" si="8"/>
        <v>1.2546296296296297E-2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>
        <f t="shared" ref="AL37:AL70" si="24">IFERROR(($Z37-AA37)/$Z37,"-")</f>
        <v>1</v>
      </c>
      <c r="AM37" s="10">
        <f t="shared" ref="AM37:AM70" si="25">IFERROR(($Z37-AB37)/$Z37,"-")</f>
        <v>1</v>
      </c>
      <c r="AN37" s="10">
        <f t="shared" ref="AN37:AN70" si="26">IFERROR(($Z37-AC37)/$Z37,"-")</f>
        <v>1</v>
      </c>
      <c r="AO37" s="10">
        <f t="shared" si="23"/>
        <v>1.0251630941286225E-2</v>
      </c>
      <c r="AP37" s="10">
        <f t="shared" ref="AP37:AP70" si="27">IFERROR(($Z37-AE37)/$Z37,"-")</f>
        <v>1</v>
      </c>
      <c r="AQ37" s="10">
        <f t="shared" ref="AQ37:AQ70" si="28">IFERROR(($Z37-AF37)/$Z37,"-")</f>
        <v>1</v>
      </c>
      <c r="AR37" s="10">
        <f t="shared" ref="AR37:AR70" si="29">IFERROR(($Z37-AG37)/$Z37,"-")</f>
        <v>1.6775396085741159E-2</v>
      </c>
      <c r="AS37" s="10">
        <f t="shared" si="19"/>
        <v>-1.0251630941286087E-2</v>
      </c>
      <c r="AT37" s="10">
        <f t="shared" ref="AT37:AT70" si="30">IFERROR(($Z37-AI37)/$Z37,"-")</f>
        <v>1</v>
      </c>
      <c r="AU37" s="10">
        <f t="shared" ref="AU37:AU70" si="31">IFERROR(($Z37-AJ37)/$Z37,"-")</f>
        <v>1</v>
      </c>
      <c r="AV37" s="10">
        <f t="shared" ref="AV37:AV70" si="32">IFERROR(($Z37-AK37)/$Z37,"-")</f>
        <v>1</v>
      </c>
    </row>
    <row r="38" spans="1:48" ht="15.75" thickBot="1" x14ac:dyDescent="0.3">
      <c r="A38" s="16" t="s">
        <v>58</v>
      </c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0</v>
      </c>
      <c r="AA38" s="5">
        <f t="shared" si="1"/>
        <v>0</v>
      </c>
      <c r="AB38" s="5">
        <f t="shared" si="2"/>
        <v>0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 t="str">
        <f t="shared" si="24"/>
        <v>-</v>
      </c>
      <c r="AM38" s="10" t="str">
        <f t="shared" si="25"/>
        <v>-</v>
      </c>
      <c r="AN38" s="10" t="str">
        <f t="shared" si="26"/>
        <v>-</v>
      </c>
      <c r="AO38" s="10" t="str">
        <f t="shared" si="23"/>
        <v>-</v>
      </c>
      <c r="AP38" s="10" t="str">
        <f t="shared" si="27"/>
        <v>-</v>
      </c>
      <c r="AQ38" s="10" t="str">
        <f t="shared" si="28"/>
        <v>-</v>
      </c>
      <c r="AR38" s="10" t="str">
        <f t="shared" si="29"/>
        <v>-</v>
      </c>
      <c r="AS38" s="10" t="str">
        <f t="shared" si="19"/>
        <v>-</v>
      </c>
      <c r="AT38" s="10" t="str">
        <f t="shared" si="30"/>
        <v>-</v>
      </c>
      <c r="AU38" s="10" t="str">
        <f t="shared" si="31"/>
        <v>-</v>
      </c>
      <c r="AV38" s="10" t="str">
        <f t="shared" si="32"/>
        <v>-</v>
      </c>
    </row>
    <row r="39" spans="1:48" ht="15.75" thickBot="1" x14ac:dyDescent="0.3">
      <c r="A39" s="16" t="s">
        <v>59</v>
      </c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0</v>
      </c>
      <c r="AA39" s="5">
        <f t="shared" si="1"/>
        <v>0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 t="str">
        <f t="shared" si="24"/>
        <v>-</v>
      </c>
      <c r="AM39" s="10" t="str">
        <f t="shared" si="25"/>
        <v>-</v>
      </c>
      <c r="AN39" s="10" t="str">
        <f t="shared" si="26"/>
        <v>-</v>
      </c>
      <c r="AO39" s="10" t="str">
        <f t="shared" si="23"/>
        <v>-</v>
      </c>
      <c r="AP39" s="10" t="str">
        <f t="shared" si="27"/>
        <v>-</v>
      </c>
      <c r="AQ39" s="10" t="str">
        <f t="shared" si="28"/>
        <v>-</v>
      </c>
      <c r="AR39" s="10" t="str">
        <f t="shared" si="29"/>
        <v>-</v>
      </c>
      <c r="AS39" s="10" t="str">
        <f t="shared" si="19"/>
        <v>-</v>
      </c>
      <c r="AT39" s="10" t="str">
        <f t="shared" si="30"/>
        <v>-</v>
      </c>
      <c r="AU39" s="10" t="str">
        <f t="shared" si="31"/>
        <v>-</v>
      </c>
      <c r="AV39" s="10" t="str">
        <f t="shared" si="32"/>
        <v>-</v>
      </c>
    </row>
    <row r="40" spans="1:48" ht="15.75" thickBot="1" x14ac:dyDescent="0.3">
      <c r="A40" s="16" t="s">
        <v>60</v>
      </c>
      <c r="B40" s="6">
        <v>24</v>
      </c>
      <c r="C40" s="7">
        <v>26</v>
      </c>
      <c r="D40" s="6"/>
      <c r="E40" s="7"/>
      <c r="F40" s="6"/>
      <c r="G40" s="7"/>
      <c r="H40" s="6">
        <v>27</v>
      </c>
      <c r="I40" s="7">
        <v>43</v>
      </c>
      <c r="J40" s="6">
        <v>26</v>
      </c>
      <c r="K40" s="7">
        <v>21</v>
      </c>
      <c r="L40" s="6">
        <v>25</v>
      </c>
      <c r="M40" s="7">
        <v>41</v>
      </c>
      <c r="N40" s="6">
        <v>24</v>
      </c>
      <c r="O40" s="7">
        <v>30</v>
      </c>
      <c r="P40" s="6"/>
      <c r="Q40" s="7"/>
      <c r="R40" s="6">
        <v>24</v>
      </c>
      <c r="S40" s="7">
        <v>59</v>
      </c>
      <c r="T40" s="6"/>
      <c r="U40" s="7"/>
      <c r="V40" s="6"/>
      <c r="W40" s="7"/>
      <c r="X40" s="6">
        <v>25</v>
      </c>
      <c r="Y40" s="7">
        <v>50</v>
      </c>
      <c r="Z40" s="5">
        <f t="shared" si="0"/>
        <v>1.6967592592592593E-2</v>
      </c>
      <c r="AA40" s="5">
        <f t="shared" si="1"/>
        <v>0</v>
      </c>
      <c r="AB40" s="5">
        <f t="shared" si="2"/>
        <v>0</v>
      </c>
      <c r="AC40" s="5">
        <f t="shared" si="3"/>
        <v>1.9247685185185184E-2</v>
      </c>
      <c r="AD40" s="5">
        <f t="shared" si="4"/>
        <v>1.8298611111111113E-2</v>
      </c>
      <c r="AE40" s="5">
        <f t="shared" si="5"/>
        <v>1.7835648148148149E-2</v>
      </c>
      <c r="AF40" s="5">
        <f t="shared" si="6"/>
        <v>1.7013888888888887E-2</v>
      </c>
      <c r="AG40" s="5">
        <f t="shared" si="7"/>
        <v>0</v>
      </c>
      <c r="AH40" s="5">
        <f t="shared" si="8"/>
        <v>1.7349537037037038E-2</v>
      </c>
      <c r="AI40" s="5">
        <f t="shared" si="9"/>
        <v>0</v>
      </c>
      <c r="AJ40" s="5">
        <f t="shared" si="10"/>
        <v>0</v>
      </c>
      <c r="AK40" s="5">
        <f t="shared" si="11"/>
        <v>1.7939814814814815E-2</v>
      </c>
      <c r="AL40" s="10">
        <f t="shared" si="24"/>
        <v>1</v>
      </c>
      <c r="AM40" s="10">
        <f t="shared" si="25"/>
        <v>1</v>
      </c>
      <c r="AN40" s="10">
        <f t="shared" si="26"/>
        <v>-0.13437926330150055</v>
      </c>
      <c r="AO40" s="10">
        <f t="shared" si="23"/>
        <v>-7.8444747612551213E-2</v>
      </c>
      <c r="AP40" s="10">
        <f t="shared" si="27"/>
        <v>-5.115961800818556E-2</v>
      </c>
      <c r="AQ40" s="10">
        <f t="shared" si="28"/>
        <v>-2.7285129604364433E-3</v>
      </c>
      <c r="AR40" s="10">
        <f t="shared" si="29"/>
        <v>1</v>
      </c>
      <c r="AS40" s="10">
        <f t="shared" si="19"/>
        <v>-2.251023192360168E-2</v>
      </c>
      <c r="AT40" s="10">
        <f t="shared" si="30"/>
        <v>1</v>
      </c>
      <c r="AU40" s="10">
        <f t="shared" si="31"/>
        <v>1</v>
      </c>
      <c r="AV40" s="10">
        <f t="shared" si="32"/>
        <v>-5.7298772169167761E-2</v>
      </c>
    </row>
    <row r="41" spans="1:48" ht="15.75" thickBot="1" x14ac:dyDescent="0.3">
      <c r="A41" s="16" t="s">
        <v>61</v>
      </c>
      <c r="B41" s="6">
        <v>56</v>
      </c>
      <c r="C41" s="7">
        <v>7</v>
      </c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>
        <v>35</v>
      </c>
      <c r="S41" s="7">
        <v>33</v>
      </c>
      <c r="T41" s="6"/>
      <c r="U41" s="7"/>
      <c r="V41" s="6"/>
      <c r="W41" s="7"/>
      <c r="X41" s="6"/>
      <c r="Y41" s="7"/>
      <c r="Z41" s="5">
        <f t="shared" si="0"/>
        <v>3.8969907407407404E-2</v>
      </c>
      <c r="AA41" s="5">
        <f t="shared" si="1"/>
        <v>0</v>
      </c>
      <c r="AB41" s="5">
        <f t="shared" si="2"/>
        <v>0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2.4687499999999998E-2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>
        <f t="shared" si="24"/>
        <v>1</v>
      </c>
      <c r="AM41" s="10">
        <f t="shared" si="25"/>
        <v>1</v>
      </c>
      <c r="AN41" s="10">
        <f t="shared" si="26"/>
        <v>1</v>
      </c>
      <c r="AO41" s="10">
        <f t="shared" si="23"/>
        <v>1</v>
      </c>
      <c r="AP41" s="10">
        <f t="shared" si="27"/>
        <v>1</v>
      </c>
      <c r="AQ41" s="10">
        <f t="shared" si="28"/>
        <v>1</v>
      </c>
      <c r="AR41" s="10">
        <f t="shared" si="29"/>
        <v>1</v>
      </c>
      <c r="AS41" s="10">
        <f t="shared" si="19"/>
        <v>0.36649836649836653</v>
      </c>
      <c r="AT41" s="10">
        <f t="shared" si="30"/>
        <v>1</v>
      </c>
      <c r="AU41" s="10">
        <f t="shared" si="31"/>
        <v>1</v>
      </c>
      <c r="AV41" s="10">
        <f t="shared" si="32"/>
        <v>1</v>
      </c>
    </row>
    <row r="42" spans="1:48" ht="15.75" thickBot="1" x14ac:dyDescent="0.3">
      <c r="A42" s="16" t="s">
        <v>62</v>
      </c>
      <c r="B42" s="6">
        <v>19</v>
      </c>
      <c r="C42" s="7">
        <v>22</v>
      </c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>
        <v>19</v>
      </c>
      <c r="W42" s="7">
        <v>11</v>
      </c>
      <c r="X42" s="6"/>
      <c r="Y42" s="7"/>
      <c r="Z42" s="5">
        <f t="shared" si="0"/>
        <v>1.3449074074074073E-2</v>
      </c>
      <c r="AA42" s="5">
        <f t="shared" si="1"/>
        <v>0</v>
      </c>
      <c r="AB42" s="5">
        <f t="shared" si="2"/>
        <v>0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1.3321759259259261E-2</v>
      </c>
      <c r="AK42" s="5">
        <f t="shared" si="11"/>
        <v>0</v>
      </c>
      <c r="AL42" s="10">
        <f t="shared" si="24"/>
        <v>1</v>
      </c>
      <c r="AM42" s="10">
        <f t="shared" si="25"/>
        <v>1</v>
      </c>
      <c r="AN42" s="10">
        <f t="shared" si="26"/>
        <v>1</v>
      </c>
      <c r="AO42" s="10">
        <f t="shared" si="23"/>
        <v>1</v>
      </c>
      <c r="AP42" s="10">
        <f t="shared" si="27"/>
        <v>1</v>
      </c>
      <c r="AQ42" s="10">
        <f t="shared" si="28"/>
        <v>1</v>
      </c>
      <c r="AR42" s="10">
        <f t="shared" si="29"/>
        <v>1</v>
      </c>
      <c r="AS42" s="10">
        <f t="shared" si="19"/>
        <v>1</v>
      </c>
      <c r="AT42" s="10">
        <f t="shared" si="30"/>
        <v>1</v>
      </c>
      <c r="AU42" s="10">
        <f t="shared" si="31"/>
        <v>9.4664371772803981E-3</v>
      </c>
      <c r="AV42" s="10">
        <f t="shared" si="32"/>
        <v>1</v>
      </c>
    </row>
    <row r="43" spans="1:48" ht="15.75" thickBot="1" x14ac:dyDescent="0.3">
      <c r="A43" s="16" t="s">
        <v>63</v>
      </c>
      <c r="B43" s="6">
        <v>19</v>
      </c>
      <c r="C43" s="7">
        <v>29</v>
      </c>
      <c r="D43" s="6"/>
      <c r="E43" s="7"/>
      <c r="F43" s="6"/>
      <c r="G43" s="7"/>
      <c r="H43" s="6"/>
      <c r="I43" s="7"/>
      <c r="J43" s="6"/>
      <c r="K43" s="7"/>
      <c r="L43" s="6"/>
      <c r="M43" s="7"/>
      <c r="N43" s="6">
        <v>19</v>
      </c>
      <c r="O43" s="7">
        <v>10</v>
      </c>
      <c r="P43" s="6">
        <v>19</v>
      </c>
      <c r="Q43" s="7">
        <v>34</v>
      </c>
      <c r="R43" s="6">
        <v>19</v>
      </c>
      <c r="S43" s="7">
        <v>9</v>
      </c>
      <c r="T43" s="6"/>
      <c r="U43" s="7"/>
      <c r="V43" s="6">
        <v>19</v>
      </c>
      <c r="W43" s="7">
        <v>23</v>
      </c>
      <c r="X43" s="6">
        <v>19</v>
      </c>
      <c r="Y43" s="7">
        <v>41</v>
      </c>
      <c r="Z43" s="5">
        <f t="shared" si="0"/>
        <v>1.3530092592592594E-2</v>
      </c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1.3310185185185187E-2</v>
      </c>
      <c r="AG43" s="5">
        <f t="shared" si="7"/>
        <v>1.3587962962962963E-2</v>
      </c>
      <c r="AH43" s="5">
        <f t="shared" si="8"/>
        <v>1.329861111111111E-2</v>
      </c>
      <c r="AI43" s="5">
        <f t="shared" si="9"/>
        <v>0</v>
      </c>
      <c r="AJ43" s="5">
        <f t="shared" si="10"/>
        <v>1.3460648148148147E-2</v>
      </c>
      <c r="AK43" s="5">
        <f t="shared" si="11"/>
        <v>1.3668981481481482E-2</v>
      </c>
      <c r="AL43" s="10">
        <f t="shared" si="24"/>
        <v>1</v>
      </c>
      <c r="AM43" s="10">
        <f t="shared" si="25"/>
        <v>1</v>
      </c>
      <c r="AN43" s="10">
        <f t="shared" si="26"/>
        <v>1</v>
      </c>
      <c r="AO43" s="10">
        <f t="shared" si="23"/>
        <v>1</v>
      </c>
      <c r="AP43" s="10">
        <f t="shared" si="27"/>
        <v>1</v>
      </c>
      <c r="AQ43" s="10">
        <f t="shared" si="28"/>
        <v>1.6253207869974268E-2</v>
      </c>
      <c r="AR43" s="10">
        <f t="shared" si="29"/>
        <v>-4.2771599657826622E-3</v>
      </c>
      <c r="AS43" s="10">
        <f t="shared" si="19"/>
        <v>1.7108639863131034E-2</v>
      </c>
      <c r="AT43" s="10">
        <f t="shared" si="30"/>
        <v>1</v>
      </c>
      <c r="AU43" s="10">
        <f t="shared" si="31"/>
        <v>5.132591958939425E-3</v>
      </c>
      <c r="AV43" s="10">
        <f t="shared" si="32"/>
        <v>-1.0265183917878467E-2</v>
      </c>
    </row>
    <row r="44" spans="1:48" ht="15.75" thickBot="1" x14ac:dyDescent="0.3">
      <c r="A44" s="16" t="s">
        <v>64</v>
      </c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0</v>
      </c>
      <c r="AA44" s="5">
        <f t="shared" si="1"/>
        <v>0</v>
      </c>
      <c r="AB44" s="5">
        <f t="shared" si="2"/>
        <v>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 t="str">
        <f t="shared" si="24"/>
        <v>-</v>
      </c>
      <c r="AM44" s="10" t="str">
        <f t="shared" si="25"/>
        <v>-</v>
      </c>
      <c r="AN44" s="10" t="str">
        <f t="shared" si="26"/>
        <v>-</v>
      </c>
      <c r="AO44" s="10" t="str">
        <f t="shared" si="23"/>
        <v>-</v>
      </c>
      <c r="AP44" s="10" t="str">
        <f t="shared" si="27"/>
        <v>-</v>
      </c>
      <c r="AQ44" s="10" t="str">
        <f t="shared" si="28"/>
        <v>-</v>
      </c>
      <c r="AR44" s="10" t="str">
        <f t="shared" si="29"/>
        <v>-</v>
      </c>
      <c r="AS44" s="10" t="str">
        <f t="shared" si="19"/>
        <v>-</v>
      </c>
      <c r="AT44" s="10" t="str">
        <f t="shared" si="30"/>
        <v>-</v>
      </c>
      <c r="AU44" s="10" t="str">
        <f t="shared" si="31"/>
        <v>-</v>
      </c>
      <c r="AV44" s="10" t="str">
        <f t="shared" si="32"/>
        <v>-</v>
      </c>
    </row>
    <row r="45" spans="1:48" ht="15.75" thickBot="1" x14ac:dyDescent="0.3">
      <c r="A45" s="16" t="s">
        <v>65</v>
      </c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0</v>
      </c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 t="str">
        <f t="shared" si="24"/>
        <v>-</v>
      </c>
      <c r="AM45" s="10" t="str">
        <f t="shared" si="25"/>
        <v>-</v>
      </c>
      <c r="AN45" s="10" t="str">
        <f t="shared" si="26"/>
        <v>-</v>
      </c>
      <c r="AO45" s="10" t="str">
        <f t="shared" si="23"/>
        <v>-</v>
      </c>
      <c r="AP45" s="10" t="str">
        <f t="shared" si="27"/>
        <v>-</v>
      </c>
      <c r="AQ45" s="10" t="str">
        <f t="shared" si="28"/>
        <v>-</v>
      </c>
      <c r="AR45" s="10" t="str">
        <f t="shared" si="29"/>
        <v>-</v>
      </c>
      <c r="AS45" s="10" t="str">
        <f t="shared" si="19"/>
        <v>-</v>
      </c>
      <c r="AT45" s="10" t="str">
        <f t="shared" si="30"/>
        <v>-</v>
      </c>
      <c r="AU45" s="10" t="str">
        <f t="shared" si="31"/>
        <v>-</v>
      </c>
      <c r="AV45" s="10" t="str">
        <f t="shared" si="32"/>
        <v>-</v>
      </c>
    </row>
    <row r="46" spans="1:48" ht="15.75" thickBot="1" x14ac:dyDescent="0.3">
      <c r="A46" s="16" t="s">
        <v>66</v>
      </c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0</v>
      </c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 t="str">
        <f t="shared" si="24"/>
        <v>-</v>
      </c>
      <c r="AM46" s="10" t="str">
        <f t="shared" si="25"/>
        <v>-</v>
      </c>
      <c r="AN46" s="10" t="str">
        <f t="shared" si="26"/>
        <v>-</v>
      </c>
      <c r="AO46" s="10" t="str">
        <f t="shared" si="23"/>
        <v>-</v>
      </c>
      <c r="AP46" s="10" t="str">
        <f t="shared" si="27"/>
        <v>-</v>
      </c>
      <c r="AQ46" s="10" t="str">
        <f t="shared" si="28"/>
        <v>-</v>
      </c>
      <c r="AR46" s="10" t="str">
        <f t="shared" si="29"/>
        <v>-</v>
      </c>
      <c r="AS46" s="10" t="str">
        <f t="shared" si="19"/>
        <v>-</v>
      </c>
      <c r="AT46" s="10" t="str">
        <f t="shared" si="30"/>
        <v>-</v>
      </c>
      <c r="AU46" s="10" t="str">
        <f t="shared" si="31"/>
        <v>-</v>
      </c>
      <c r="AV46" s="10" t="str">
        <f t="shared" si="32"/>
        <v>-</v>
      </c>
    </row>
    <row r="47" spans="1:48" ht="15.75" thickBot="1" x14ac:dyDescent="0.3">
      <c r="A47" s="16" t="s">
        <v>67</v>
      </c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24"/>
        <v>-</v>
      </c>
      <c r="AM47" s="10" t="str">
        <f t="shared" si="25"/>
        <v>-</v>
      </c>
      <c r="AN47" s="10" t="str">
        <f t="shared" si="26"/>
        <v>-</v>
      </c>
      <c r="AO47" s="10" t="str">
        <f t="shared" si="23"/>
        <v>-</v>
      </c>
      <c r="AP47" s="10" t="str">
        <f t="shared" si="27"/>
        <v>-</v>
      </c>
      <c r="AQ47" s="10" t="str">
        <f t="shared" si="28"/>
        <v>-</v>
      </c>
      <c r="AR47" s="10" t="str">
        <f t="shared" si="29"/>
        <v>-</v>
      </c>
      <c r="AS47" s="10" t="str">
        <f t="shared" si="19"/>
        <v>-</v>
      </c>
      <c r="AT47" s="10" t="str">
        <f t="shared" si="30"/>
        <v>-</v>
      </c>
      <c r="AU47" s="10" t="str">
        <f t="shared" si="31"/>
        <v>-</v>
      </c>
      <c r="AV47" s="10" t="str">
        <f t="shared" si="32"/>
        <v>-</v>
      </c>
    </row>
    <row r="48" spans="1:48" ht="15.75" thickBot="1" x14ac:dyDescent="0.3">
      <c r="A48" s="16" t="s">
        <v>68</v>
      </c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24"/>
        <v>-</v>
      </c>
      <c r="AM48" s="10" t="str">
        <f t="shared" si="25"/>
        <v>-</v>
      </c>
      <c r="AN48" s="10" t="str">
        <f t="shared" si="26"/>
        <v>-</v>
      </c>
      <c r="AO48" s="10" t="str">
        <f t="shared" si="23"/>
        <v>-</v>
      </c>
      <c r="AP48" s="10" t="str">
        <f t="shared" si="27"/>
        <v>-</v>
      </c>
      <c r="AQ48" s="10" t="str">
        <f t="shared" si="28"/>
        <v>-</v>
      </c>
      <c r="AR48" s="10" t="str">
        <f t="shared" si="29"/>
        <v>-</v>
      </c>
      <c r="AS48" s="10" t="str">
        <f t="shared" si="19"/>
        <v>-</v>
      </c>
      <c r="AT48" s="10" t="str">
        <f t="shared" si="30"/>
        <v>-</v>
      </c>
      <c r="AU48" s="10" t="str">
        <f t="shared" si="31"/>
        <v>-</v>
      </c>
      <c r="AV48" s="10" t="str">
        <f t="shared" si="32"/>
        <v>-</v>
      </c>
    </row>
    <row r="49" spans="1:48" ht="15.75" thickBot="1" x14ac:dyDescent="0.3">
      <c r="A49" s="16" t="s">
        <v>69</v>
      </c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24"/>
        <v>-</v>
      </c>
      <c r="AM49" s="10" t="str">
        <f t="shared" si="25"/>
        <v>-</v>
      </c>
      <c r="AN49" s="10" t="str">
        <f t="shared" si="26"/>
        <v>-</v>
      </c>
      <c r="AO49" s="10" t="str">
        <f t="shared" si="23"/>
        <v>-</v>
      </c>
      <c r="AP49" s="10" t="str">
        <f t="shared" si="27"/>
        <v>-</v>
      </c>
      <c r="AQ49" s="10" t="str">
        <f t="shared" si="28"/>
        <v>-</v>
      </c>
      <c r="AR49" s="10" t="str">
        <f t="shared" si="29"/>
        <v>-</v>
      </c>
      <c r="AS49" s="10" t="str">
        <f t="shared" si="19"/>
        <v>-</v>
      </c>
      <c r="AT49" s="10" t="str">
        <f t="shared" si="30"/>
        <v>-</v>
      </c>
      <c r="AU49" s="10" t="str">
        <f t="shared" si="31"/>
        <v>-</v>
      </c>
      <c r="AV49" s="10" t="str">
        <f t="shared" si="32"/>
        <v>-</v>
      </c>
    </row>
    <row r="50" spans="1:48" ht="15.75" thickBot="1" x14ac:dyDescent="0.3">
      <c r="A50" s="16" t="s">
        <v>70</v>
      </c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24"/>
        <v>-</v>
      </c>
      <c r="AM50" s="10" t="str">
        <f t="shared" si="25"/>
        <v>-</v>
      </c>
      <c r="AN50" s="10" t="str">
        <f t="shared" si="26"/>
        <v>-</v>
      </c>
      <c r="AO50" s="10" t="str">
        <f t="shared" si="23"/>
        <v>-</v>
      </c>
      <c r="AP50" s="10" t="str">
        <f t="shared" si="27"/>
        <v>-</v>
      </c>
      <c r="AQ50" s="10" t="str">
        <f t="shared" si="28"/>
        <v>-</v>
      </c>
      <c r="AR50" s="10" t="str">
        <f t="shared" si="29"/>
        <v>-</v>
      </c>
      <c r="AS50" s="10" t="str">
        <f t="shared" si="19"/>
        <v>-</v>
      </c>
      <c r="AT50" s="10" t="str">
        <f t="shared" si="30"/>
        <v>-</v>
      </c>
      <c r="AU50" s="10" t="str">
        <f t="shared" si="31"/>
        <v>-</v>
      </c>
      <c r="AV50" s="10" t="str">
        <f t="shared" si="32"/>
        <v>-</v>
      </c>
    </row>
    <row r="51" spans="1:48" ht="15.75" thickBot="1" x14ac:dyDescent="0.3">
      <c r="A51" s="16" t="s">
        <v>71</v>
      </c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24"/>
        <v>-</v>
      </c>
      <c r="AM51" s="10" t="str">
        <f t="shared" si="25"/>
        <v>-</v>
      </c>
      <c r="AN51" s="10" t="str">
        <f t="shared" si="26"/>
        <v>-</v>
      </c>
      <c r="AO51" s="10" t="str">
        <f t="shared" si="23"/>
        <v>-</v>
      </c>
      <c r="AP51" s="10" t="str">
        <f t="shared" si="27"/>
        <v>-</v>
      </c>
      <c r="AQ51" s="10" t="str">
        <f t="shared" si="28"/>
        <v>-</v>
      </c>
      <c r="AR51" s="10" t="str">
        <f t="shared" si="29"/>
        <v>-</v>
      </c>
      <c r="AS51" s="10" t="str">
        <f t="shared" si="19"/>
        <v>-</v>
      </c>
      <c r="AT51" s="10" t="str">
        <f t="shared" si="30"/>
        <v>-</v>
      </c>
      <c r="AU51" s="10" t="str">
        <f t="shared" si="31"/>
        <v>-</v>
      </c>
      <c r="AV51" s="10" t="str">
        <f t="shared" si="32"/>
        <v>-</v>
      </c>
    </row>
    <row r="52" spans="1:48" ht="15.75" thickBot="1" x14ac:dyDescent="0.3">
      <c r="A52" s="16" t="s">
        <v>72</v>
      </c>
      <c r="B52" s="6">
        <v>29</v>
      </c>
      <c r="C52" s="7">
        <v>21</v>
      </c>
      <c r="D52" s="6"/>
      <c r="E52" s="7"/>
      <c r="F52" s="6"/>
      <c r="G52" s="7"/>
      <c r="H52" s="6">
        <v>31</v>
      </c>
      <c r="I52" s="7">
        <v>57</v>
      </c>
      <c r="J52" s="6">
        <v>31</v>
      </c>
      <c r="K52" s="7">
        <v>2</v>
      </c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2.0381944444444446E-2</v>
      </c>
      <c r="AA52" s="5">
        <f t="shared" si="1"/>
        <v>0</v>
      </c>
      <c r="AB52" s="5">
        <f t="shared" si="2"/>
        <v>0</v>
      </c>
      <c r="AC52" s="5">
        <f t="shared" si="3"/>
        <v>2.2187499999999999E-2</v>
      </c>
      <c r="AD52" s="5">
        <f t="shared" si="4"/>
        <v>2.1550925925925928E-2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>
        <f t="shared" si="24"/>
        <v>1</v>
      </c>
      <c r="AM52" s="10">
        <f t="shared" si="25"/>
        <v>1</v>
      </c>
      <c r="AN52" s="10">
        <f t="shared" si="26"/>
        <v>-8.8586030664395118E-2</v>
      </c>
      <c r="AO52" s="10">
        <f t="shared" si="23"/>
        <v>-5.7353776263486707E-2</v>
      </c>
      <c r="AP52" s="10">
        <f t="shared" si="27"/>
        <v>1</v>
      </c>
      <c r="AQ52" s="10">
        <f t="shared" si="28"/>
        <v>1</v>
      </c>
      <c r="AR52" s="10">
        <f t="shared" si="29"/>
        <v>1</v>
      </c>
      <c r="AS52" s="10">
        <f t="shared" si="19"/>
        <v>1</v>
      </c>
      <c r="AT52" s="10">
        <f t="shared" si="30"/>
        <v>1</v>
      </c>
      <c r="AU52" s="10">
        <f t="shared" si="31"/>
        <v>1</v>
      </c>
      <c r="AV52" s="10">
        <f t="shared" si="32"/>
        <v>1</v>
      </c>
    </row>
    <row r="53" spans="1:48" ht="15.75" thickBot="1" x14ac:dyDescent="0.3">
      <c r="A53" s="16" t="s">
        <v>73</v>
      </c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24"/>
        <v>-</v>
      </c>
      <c r="AM53" s="10" t="str">
        <f t="shared" si="25"/>
        <v>-</v>
      </c>
      <c r="AN53" s="10" t="str">
        <f t="shared" si="26"/>
        <v>-</v>
      </c>
      <c r="AO53" s="10" t="str">
        <f t="shared" si="23"/>
        <v>-</v>
      </c>
      <c r="AP53" s="10" t="str">
        <f t="shared" si="27"/>
        <v>-</v>
      </c>
      <c r="AQ53" s="10" t="str">
        <f t="shared" si="28"/>
        <v>-</v>
      </c>
      <c r="AR53" s="10" t="str">
        <f t="shared" si="29"/>
        <v>-</v>
      </c>
      <c r="AS53" s="10" t="str">
        <f t="shared" si="19"/>
        <v>-</v>
      </c>
      <c r="AT53" s="10" t="str">
        <f t="shared" si="30"/>
        <v>-</v>
      </c>
      <c r="AU53" s="10" t="str">
        <f t="shared" si="31"/>
        <v>-</v>
      </c>
      <c r="AV53" s="10" t="str">
        <f t="shared" si="32"/>
        <v>-</v>
      </c>
    </row>
    <row r="54" spans="1:48" ht="15.75" thickBot="1" x14ac:dyDescent="0.3">
      <c r="A54" s="16" t="s">
        <v>74</v>
      </c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1" t="str">
        <f t="shared" si="24"/>
        <v>-</v>
      </c>
      <c r="AM54" s="11" t="str">
        <f t="shared" si="25"/>
        <v>-</v>
      </c>
      <c r="AN54" s="11" t="str">
        <f t="shared" si="26"/>
        <v>-</v>
      </c>
      <c r="AO54" s="11" t="str">
        <f t="shared" si="23"/>
        <v>-</v>
      </c>
      <c r="AP54" s="11" t="str">
        <f t="shared" si="27"/>
        <v>-</v>
      </c>
      <c r="AQ54" s="11" t="str">
        <f t="shared" si="28"/>
        <v>-</v>
      </c>
      <c r="AR54" s="11" t="str">
        <f t="shared" si="29"/>
        <v>-</v>
      </c>
      <c r="AS54" s="11" t="str">
        <f t="shared" si="19"/>
        <v>-</v>
      </c>
      <c r="AT54" s="11" t="str">
        <f t="shared" si="30"/>
        <v>-</v>
      </c>
      <c r="AU54" s="11" t="str">
        <f t="shared" si="31"/>
        <v>-</v>
      </c>
      <c r="AV54" s="11" t="str">
        <f t="shared" si="32"/>
        <v>-</v>
      </c>
    </row>
    <row r="55" spans="1:48" ht="15.75" thickBot="1" x14ac:dyDescent="0.3">
      <c r="A55" s="16" t="s">
        <v>75</v>
      </c>
      <c r="B55" s="6">
        <v>25</v>
      </c>
      <c r="C55" s="7">
        <v>55</v>
      </c>
      <c r="D55" s="6"/>
      <c r="E55" s="7"/>
      <c r="F55" s="6"/>
      <c r="G55" s="7"/>
      <c r="H55" s="6"/>
      <c r="I55" s="7"/>
      <c r="J55" s="6">
        <v>24</v>
      </c>
      <c r="K55" s="7">
        <v>19</v>
      </c>
      <c r="L55" s="6">
        <v>24</v>
      </c>
      <c r="M55" s="7">
        <v>34</v>
      </c>
      <c r="N55" s="6"/>
      <c r="O55" s="7"/>
      <c r="P55" s="6"/>
      <c r="Q55" s="7"/>
      <c r="R55" s="6">
        <v>24</v>
      </c>
      <c r="S55" s="7">
        <v>18</v>
      </c>
      <c r="T55" s="6"/>
      <c r="U55" s="7"/>
      <c r="V55" s="6"/>
      <c r="W55" s="7"/>
      <c r="X55" s="6"/>
      <c r="Y55" s="7"/>
      <c r="Z55" s="5">
        <f t="shared" si="0"/>
        <v>1.7997685185185186E-2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1.6886574074074075E-2</v>
      </c>
      <c r="AE55" s="5">
        <f t="shared" si="5"/>
        <v>1.7060185185185185E-2</v>
      </c>
      <c r="AF55" s="5">
        <f t="shared" si="6"/>
        <v>0</v>
      </c>
      <c r="AG55" s="5">
        <f t="shared" si="7"/>
        <v>0</v>
      </c>
      <c r="AH55" s="5">
        <f t="shared" si="8"/>
        <v>1.6875000000000001E-2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>
        <f t="shared" si="24"/>
        <v>1</v>
      </c>
      <c r="AM55" s="10">
        <f t="shared" si="25"/>
        <v>1</v>
      </c>
      <c r="AN55" s="10">
        <f t="shared" si="26"/>
        <v>1</v>
      </c>
      <c r="AO55" s="10">
        <f t="shared" si="23"/>
        <v>6.1736334405144706E-2</v>
      </c>
      <c r="AP55" s="10">
        <f t="shared" si="27"/>
        <v>5.2090032154340882E-2</v>
      </c>
      <c r="AQ55" s="10">
        <f t="shared" si="28"/>
        <v>1</v>
      </c>
      <c r="AR55" s="10">
        <f t="shared" si="29"/>
        <v>1</v>
      </c>
      <c r="AS55" s="10">
        <f t="shared" ref="AS55:AS93" si="33">IFERROR(($Z55-AH55)/$Z55,"-")</f>
        <v>6.2379421221864934E-2</v>
      </c>
      <c r="AT55" s="10">
        <f t="shared" si="30"/>
        <v>1</v>
      </c>
      <c r="AU55" s="10">
        <f t="shared" si="31"/>
        <v>1</v>
      </c>
      <c r="AV55" s="10">
        <f t="shared" si="32"/>
        <v>1</v>
      </c>
    </row>
    <row r="56" spans="1:48" ht="15.75" thickBot="1" x14ac:dyDescent="0.3">
      <c r="A56" s="16" t="s">
        <v>76</v>
      </c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24"/>
        <v>-</v>
      </c>
      <c r="AM56" s="10" t="str">
        <f t="shared" si="25"/>
        <v>-</v>
      </c>
      <c r="AN56" s="10" t="str">
        <f t="shared" si="26"/>
        <v>-</v>
      </c>
      <c r="AO56" s="10" t="str">
        <f t="shared" si="23"/>
        <v>-</v>
      </c>
      <c r="AP56" s="10" t="str">
        <f t="shared" si="27"/>
        <v>-</v>
      </c>
      <c r="AQ56" s="10" t="str">
        <f t="shared" si="28"/>
        <v>-</v>
      </c>
      <c r="AR56" s="10" t="str">
        <f t="shared" si="29"/>
        <v>-</v>
      </c>
      <c r="AS56" s="10" t="str">
        <f t="shared" si="33"/>
        <v>-</v>
      </c>
      <c r="AT56" s="10" t="str">
        <f t="shared" si="30"/>
        <v>-</v>
      </c>
      <c r="AU56" s="10" t="str">
        <f t="shared" si="31"/>
        <v>-</v>
      </c>
      <c r="AV56" s="10" t="str">
        <f t="shared" si="32"/>
        <v>-</v>
      </c>
    </row>
    <row r="57" spans="1:48" ht="15.75" thickBot="1" x14ac:dyDescent="0.3">
      <c r="A57" s="16" t="s">
        <v>77</v>
      </c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24"/>
        <v>-</v>
      </c>
      <c r="AM57" s="10" t="str">
        <f t="shared" si="25"/>
        <v>-</v>
      </c>
      <c r="AN57" s="10" t="str">
        <f t="shared" si="26"/>
        <v>-</v>
      </c>
      <c r="AO57" s="10" t="str">
        <f t="shared" si="23"/>
        <v>-</v>
      </c>
      <c r="AP57" s="10" t="str">
        <f t="shared" si="27"/>
        <v>-</v>
      </c>
      <c r="AQ57" s="10" t="str">
        <f t="shared" si="28"/>
        <v>-</v>
      </c>
      <c r="AR57" s="10" t="str">
        <f t="shared" si="29"/>
        <v>-</v>
      </c>
      <c r="AS57" s="10" t="str">
        <f t="shared" si="33"/>
        <v>-</v>
      </c>
      <c r="AT57" s="10" t="str">
        <f t="shared" si="30"/>
        <v>-</v>
      </c>
      <c r="AU57" s="10" t="str">
        <f t="shared" si="31"/>
        <v>-</v>
      </c>
      <c r="AV57" s="10" t="str">
        <f t="shared" si="32"/>
        <v>-</v>
      </c>
    </row>
    <row r="58" spans="1:48" ht="15.75" thickBot="1" x14ac:dyDescent="0.3">
      <c r="A58" s="16" t="s">
        <v>78</v>
      </c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24"/>
        <v>-</v>
      </c>
      <c r="AM58" s="10" t="str">
        <f t="shared" si="25"/>
        <v>-</v>
      </c>
      <c r="AN58" s="10" t="str">
        <f t="shared" si="26"/>
        <v>-</v>
      </c>
      <c r="AO58" s="10" t="str">
        <f t="shared" si="23"/>
        <v>-</v>
      </c>
      <c r="AP58" s="10" t="str">
        <f t="shared" si="27"/>
        <v>-</v>
      </c>
      <c r="AQ58" s="10" t="str">
        <f t="shared" si="28"/>
        <v>-</v>
      </c>
      <c r="AR58" s="10" t="str">
        <f t="shared" si="29"/>
        <v>-</v>
      </c>
      <c r="AS58" s="10" t="str">
        <f t="shared" si="33"/>
        <v>-</v>
      </c>
      <c r="AT58" s="10" t="str">
        <f t="shared" si="30"/>
        <v>-</v>
      </c>
      <c r="AU58" s="10" t="str">
        <f t="shared" si="31"/>
        <v>-</v>
      </c>
      <c r="AV58" s="10" t="str">
        <f t="shared" si="32"/>
        <v>-</v>
      </c>
    </row>
    <row r="59" spans="1:48" ht="15.75" thickBot="1" x14ac:dyDescent="0.3">
      <c r="A59" s="16" t="s">
        <v>79</v>
      </c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24"/>
        <v>-</v>
      </c>
      <c r="AM59" s="10" t="str">
        <f t="shared" si="25"/>
        <v>-</v>
      </c>
      <c r="AN59" s="10" t="str">
        <f t="shared" si="26"/>
        <v>-</v>
      </c>
      <c r="AO59" s="10" t="str">
        <f t="shared" ref="AO59:AO93" si="34">IFERROR(($Z59-AD59)/$Z59,"-")</f>
        <v>-</v>
      </c>
      <c r="AP59" s="10" t="str">
        <f t="shared" si="27"/>
        <v>-</v>
      </c>
      <c r="AQ59" s="10" t="str">
        <f t="shared" si="28"/>
        <v>-</v>
      </c>
      <c r="AR59" s="10" t="str">
        <f t="shared" si="29"/>
        <v>-</v>
      </c>
      <c r="AS59" s="10" t="str">
        <f t="shared" si="33"/>
        <v>-</v>
      </c>
      <c r="AT59" s="10" t="str">
        <f t="shared" si="30"/>
        <v>-</v>
      </c>
      <c r="AU59" s="10" t="str">
        <f t="shared" si="31"/>
        <v>-</v>
      </c>
      <c r="AV59" s="10" t="str">
        <f t="shared" si="32"/>
        <v>-</v>
      </c>
    </row>
    <row r="60" spans="1:48" ht="15.75" thickBot="1" x14ac:dyDescent="0.3">
      <c r="A60" s="16" t="s">
        <v>80</v>
      </c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24"/>
        <v>-</v>
      </c>
      <c r="AM60" s="10" t="str">
        <f t="shared" si="25"/>
        <v>-</v>
      </c>
      <c r="AN60" s="10" t="str">
        <f t="shared" si="26"/>
        <v>-</v>
      </c>
      <c r="AO60" s="10" t="str">
        <f t="shared" si="34"/>
        <v>-</v>
      </c>
      <c r="AP60" s="10" t="str">
        <f t="shared" si="27"/>
        <v>-</v>
      </c>
      <c r="AQ60" s="10" t="str">
        <f t="shared" si="28"/>
        <v>-</v>
      </c>
      <c r="AR60" s="10" t="str">
        <f t="shared" si="29"/>
        <v>-</v>
      </c>
      <c r="AS60" s="10" t="str">
        <f t="shared" si="33"/>
        <v>-</v>
      </c>
      <c r="AT60" s="10" t="str">
        <f t="shared" si="30"/>
        <v>-</v>
      </c>
      <c r="AU60" s="10" t="str">
        <f t="shared" si="31"/>
        <v>-</v>
      </c>
      <c r="AV60" s="10" t="str">
        <f t="shared" si="32"/>
        <v>-</v>
      </c>
    </row>
    <row r="61" spans="1:48" ht="15.75" thickBot="1" x14ac:dyDescent="0.3">
      <c r="A61" s="16" t="s">
        <v>81</v>
      </c>
      <c r="B61" s="6">
        <v>27</v>
      </c>
      <c r="C61" s="7">
        <v>11</v>
      </c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>
        <v>26</v>
      </c>
      <c r="S61" s="7">
        <v>9</v>
      </c>
      <c r="T61" s="6"/>
      <c r="U61" s="7"/>
      <c r="V61" s="6"/>
      <c r="W61" s="7"/>
      <c r="X61" s="6"/>
      <c r="Y61" s="7"/>
      <c r="Z61" s="5">
        <f t="shared" si="0"/>
        <v>1.8877314814814816E-2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1.8159722222222219E-2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>
        <f t="shared" si="24"/>
        <v>1</v>
      </c>
      <c r="AM61" s="10">
        <f t="shared" si="25"/>
        <v>1</v>
      </c>
      <c r="AN61" s="10">
        <f t="shared" si="26"/>
        <v>1</v>
      </c>
      <c r="AO61" s="10">
        <f t="shared" si="34"/>
        <v>1</v>
      </c>
      <c r="AP61" s="10">
        <f t="shared" si="27"/>
        <v>1</v>
      </c>
      <c r="AQ61" s="10">
        <f t="shared" si="28"/>
        <v>1</v>
      </c>
      <c r="AR61" s="10">
        <f t="shared" si="29"/>
        <v>1</v>
      </c>
      <c r="AS61" s="10">
        <f t="shared" si="33"/>
        <v>3.8013488657265664E-2</v>
      </c>
      <c r="AT61" s="10">
        <f t="shared" si="30"/>
        <v>1</v>
      </c>
      <c r="AU61" s="10">
        <f t="shared" si="31"/>
        <v>1</v>
      </c>
      <c r="AV61" s="10">
        <f t="shared" si="32"/>
        <v>1</v>
      </c>
    </row>
    <row r="62" spans="1:48" ht="15.75" thickBot="1" x14ac:dyDescent="0.3">
      <c r="A62" s="16" t="s">
        <v>170</v>
      </c>
      <c r="B62" s="6">
        <v>25</v>
      </c>
      <c r="C62" s="7">
        <v>30</v>
      </c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>
        <v>27</v>
      </c>
      <c r="W62" s="7">
        <v>48</v>
      </c>
      <c r="X62" s="6"/>
      <c r="Y62" s="7"/>
      <c r="Z62" s="5">
        <f t="shared" si="0"/>
        <v>1.7708333333333333E-2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1.9305555555555555E-2</v>
      </c>
      <c r="AK62" s="5">
        <f t="shared" si="11"/>
        <v>0</v>
      </c>
      <c r="AL62" s="10">
        <f t="shared" si="24"/>
        <v>1</v>
      </c>
      <c r="AM62" s="10">
        <f t="shared" si="25"/>
        <v>1</v>
      </c>
      <c r="AN62" s="10">
        <f t="shared" si="26"/>
        <v>1</v>
      </c>
      <c r="AO62" s="10">
        <f t="shared" ref="AO62" si="35">IFERROR(($Z62-AD62)/$Z62,"-")</f>
        <v>1</v>
      </c>
      <c r="AP62" s="10">
        <f t="shared" si="27"/>
        <v>1</v>
      </c>
      <c r="AQ62" s="10">
        <f t="shared" si="28"/>
        <v>1</v>
      </c>
      <c r="AR62" s="10">
        <f t="shared" si="29"/>
        <v>1</v>
      </c>
      <c r="AS62" s="10">
        <f t="shared" ref="AS62" si="36">IFERROR(($Z62-AH62)/$Z62,"-")</f>
        <v>1</v>
      </c>
      <c r="AT62" s="10">
        <f t="shared" si="30"/>
        <v>1</v>
      </c>
      <c r="AU62" s="10">
        <f t="shared" si="31"/>
        <v>-9.0196078431372548E-2</v>
      </c>
      <c r="AV62" s="10">
        <f t="shared" si="32"/>
        <v>1</v>
      </c>
    </row>
    <row r="63" spans="1:48" ht="15.75" thickBot="1" x14ac:dyDescent="0.3">
      <c r="A63" s="16" t="s">
        <v>82</v>
      </c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24"/>
        <v>-</v>
      </c>
      <c r="AM63" s="10" t="str">
        <f t="shared" si="25"/>
        <v>-</v>
      </c>
      <c r="AN63" s="10" t="str">
        <f t="shared" si="26"/>
        <v>-</v>
      </c>
      <c r="AO63" s="10" t="str">
        <f t="shared" si="34"/>
        <v>-</v>
      </c>
      <c r="AP63" s="10" t="str">
        <f t="shared" si="27"/>
        <v>-</v>
      </c>
      <c r="AQ63" s="10" t="str">
        <f t="shared" si="28"/>
        <v>-</v>
      </c>
      <c r="AR63" s="10" t="str">
        <f t="shared" si="29"/>
        <v>-</v>
      </c>
      <c r="AS63" s="10" t="str">
        <f t="shared" si="33"/>
        <v>-</v>
      </c>
      <c r="AT63" s="10" t="str">
        <f t="shared" si="30"/>
        <v>-</v>
      </c>
      <c r="AU63" s="10" t="str">
        <f t="shared" si="31"/>
        <v>-</v>
      </c>
      <c r="AV63" s="10" t="str">
        <f t="shared" si="32"/>
        <v>-</v>
      </c>
    </row>
    <row r="64" spans="1:48" ht="15.75" thickBot="1" x14ac:dyDescent="0.3">
      <c r="A64" s="16" t="s">
        <v>83</v>
      </c>
      <c r="B64" s="6">
        <v>27</v>
      </c>
      <c r="C64" s="7">
        <v>33</v>
      </c>
      <c r="D64" s="6"/>
      <c r="E64" s="7"/>
      <c r="F64" s="6"/>
      <c r="G64" s="7"/>
      <c r="H64" s="6"/>
      <c r="I64" s="7"/>
      <c r="J64" s="6">
        <v>27</v>
      </c>
      <c r="K64" s="7">
        <v>21</v>
      </c>
      <c r="L64" s="6">
        <v>27</v>
      </c>
      <c r="M64" s="7">
        <v>45</v>
      </c>
      <c r="N64" s="6"/>
      <c r="O64" s="7"/>
      <c r="P64" s="6"/>
      <c r="Q64" s="7"/>
      <c r="R64" s="6"/>
      <c r="S64" s="7"/>
      <c r="T64" s="6"/>
      <c r="U64" s="7"/>
      <c r="V64" s="6">
        <v>28</v>
      </c>
      <c r="W64" s="7">
        <v>30</v>
      </c>
      <c r="X64" s="6"/>
      <c r="Y64" s="7"/>
      <c r="Z64" s="5">
        <f t="shared" si="0"/>
        <v>1.9131944444444444E-2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1.8993055555555558E-2</v>
      </c>
      <c r="AE64" s="5">
        <f t="shared" si="5"/>
        <v>1.9270833333333334E-2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1.9791666666666666E-2</v>
      </c>
      <c r="AK64" s="5">
        <f t="shared" si="11"/>
        <v>0</v>
      </c>
      <c r="AL64" s="10">
        <f t="shared" si="24"/>
        <v>1</v>
      </c>
      <c r="AM64" s="10">
        <f t="shared" si="25"/>
        <v>1</v>
      </c>
      <c r="AN64" s="10">
        <f t="shared" si="26"/>
        <v>1</v>
      </c>
      <c r="AO64" s="10">
        <f t="shared" si="34"/>
        <v>7.2595281306713716E-3</v>
      </c>
      <c r="AP64" s="10">
        <f t="shared" si="27"/>
        <v>-7.2595281306715529E-3</v>
      </c>
      <c r="AQ64" s="10">
        <f t="shared" si="28"/>
        <v>1</v>
      </c>
      <c r="AR64" s="10">
        <f t="shared" si="29"/>
        <v>1</v>
      </c>
      <c r="AS64" s="10">
        <f t="shared" si="33"/>
        <v>1</v>
      </c>
      <c r="AT64" s="10">
        <f t="shared" si="30"/>
        <v>1</v>
      </c>
      <c r="AU64" s="10">
        <f t="shared" si="31"/>
        <v>-3.4482758620689606E-2</v>
      </c>
      <c r="AV64" s="10">
        <f t="shared" si="32"/>
        <v>1</v>
      </c>
    </row>
    <row r="65" spans="1:48" ht="15.75" thickBot="1" x14ac:dyDescent="0.3">
      <c r="A65" s="16" t="s">
        <v>84</v>
      </c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24"/>
        <v>-</v>
      </c>
      <c r="AM65" s="10" t="str">
        <f t="shared" si="25"/>
        <v>-</v>
      </c>
      <c r="AN65" s="10" t="str">
        <f t="shared" si="26"/>
        <v>-</v>
      </c>
      <c r="AO65" s="10" t="str">
        <f t="shared" si="34"/>
        <v>-</v>
      </c>
      <c r="AP65" s="10" t="str">
        <f t="shared" si="27"/>
        <v>-</v>
      </c>
      <c r="AQ65" s="10" t="str">
        <f t="shared" si="28"/>
        <v>-</v>
      </c>
      <c r="AR65" s="10" t="str">
        <f t="shared" si="29"/>
        <v>-</v>
      </c>
      <c r="AS65" s="10" t="str">
        <f t="shared" si="33"/>
        <v>-</v>
      </c>
      <c r="AT65" s="10" t="str">
        <f t="shared" si="30"/>
        <v>-</v>
      </c>
      <c r="AU65" s="10" t="str">
        <f t="shared" si="31"/>
        <v>-</v>
      </c>
      <c r="AV65" s="10" t="str">
        <f t="shared" si="32"/>
        <v>-</v>
      </c>
    </row>
    <row r="66" spans="1:48" ht="15.75" thickBot="1" x14ac:dyDescent="0.3">
      <c r="A66" s="16" t="s">
        <v>85</v>
      </c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24"/>
        <v>-</v>
      </c>
      <c r="AM66" s="10" t="str">
        <f t="shared" si="25"/>
        <v>-</v>
      </c>
      <c r="AN66" s="10" t="str">
        <f t="shared" si="26"/>
        <v>-</v>
      </c>
      <c r="AO66" s="10" t="str">
        <f t="shared" si="34"/>
        <v>-</v>
      </c>
      <c r="AP66" s="10" t="str">
        <f t="shared" si="27"/>
        <v>-</v>
      </c>
      <c r="AQ66" s="10" t="str">
        <f t="shared" si="28"/>
        <v>-</v>
      </c>
      <c r="AR66" s="10" t="str">
        <f t="shared" si="29"/>
        <v>-</v>
      </c>
      <c r="AS66" s="10" t="str">
        <f t="shared" si="33"/>
        <v>-</v>
      </c>
      <c r="AT66" s="10" t="str">
        <f t="shared" si="30"/>
        <v>-</v>
      </c>
      <c r="AU66" s="10" t="str">
        <f t="shared" si="31"/>
        <v>-</v>
      </c>
      <c r="AV66" s="10" t="str">
        <f t="shared" si="32"/>
        <v>-</v>
      </c>
    </row>
    <row r="67" spans="1:48" ht="15.75" thickBot="1" x14ac:dyDescent="0.3">
      <c r="A67" s="17" t="s">
        <v>167</v>
      </c>
      <c r="B67" s="6">
        <v>27</v>
      </c>
      <c r="C67" s="7">
        <v>52</v>
      </c>
      <c r="D67" s="6">
        <v>27</v>
      </c>
      <c r="E67" s="7">
        <v>24</v>
      </c>
      <c r="F67" s="6">
        <v>27</v>
      </c>
      <c r="G67" s="7">
        <v>50</v>
      </c>
      <c r="H67" s="6"/>
      <c r="I67" s="7"/>
      <c r="J67" s="6"/>
      <c r="K67" s="7"/>
      <c r="L67" s="6"/>
      <c r="M67" s="7"/>
      <c r="N67" s="6">
        <v>25</v>
      </c>
      <c r="O67" s="7">
        <v>12</v>
      </c>
      <c r="P67" s="6">
        <v>25</v>
      </c>
      <c r="Q67" s="7">
        <v>49</v>
      </c>
      <c r="R67" s="6"/>
      <c r="S67" s="7"/>
      <c r="T67" s="6"/>
      <c r="U67" s="7"/>
      <c r="V67" s="6"/>
      <c r="W67" s="7"/>
      <c r="X67" s="6"/>
      <c r="Y67" s="7"/>
      <c r="Z67" s="5">
        <f t="shared" ref="Z67" si="37">TIMEVALUE(0&amp;":"&amp;IF(B67="",0,B67)&amp;":"&amp;IF(C67="",0,C67))</f>
        <v>1.9351851851851853E-2</v>
      </c>
      <c r="AA67" s="5">
        <f t="shared" ref="AA67" si="38">TIMEVALUE(0&amp;":"&amp;IF(D67="",0,D67)&amp;":"&amp;IF(E67="",0,E67))</f>
        <v>1.9027777777777779E-2</v>
      </c>
      <c r="AB67" s="5">
        <f t="shared" ref="AB67" si="39">TIMEVALUE(0&amp;":"&amp;IF(F67="",0,F67)&amp;":"&amp;IF(G67="",0,G67))</f>
        <v>1.9328703703703702E-2</v>
      </c>
      <c r="AC67" s="5">
        <f t="shared" ref="AC67" si="40">TIMEVALUE(0&amp;":"&amp;IF(H67="",0,H67)&amp;":"&amp;IF(I67="",0,I67))</f>
        <v>0</v>
      </c>
      <c r="AD67" s="5">
        <f t="shared" ref="AD67" si="41">TIMEVALUE(0&amp;":"&amp;IF(J67="",0,J67)&amp;":"&amp;IF(K67="",0,K67))</f>
        <v>0</v>
      </c>
      <c r="AE67" s="5">
        <f t="shared" ref="AE67" si="42">TIMEVALUE(0&amp;":"&amp;IF(L67="",0,L67)&amp;":"&amp;IF(M67="",0,M67))</f>
        <v>0</v>
      </c>
      <c r="AF67" s="5">
        <f t="shared" ref="AF67" si="43">TIMEVALUE(0&amp;":"&amp;IF(N67="",0,N67)&amp;":"&amp;IF(O67="",0,O67))</f>
        <v>1.7499999999999998E-2</v>
      </c>
      <c r="AG67" s="5">
        <f t="shared" ref="AG67" si="44">TIMEVALUE(0&amp;":"&amp;IF(P67="",0,P67)&amp;":"&amp;IF(Q67="",0,Q67))</f>
        <v>1.7928240740740741E-2</v>
      </c>
      <c r="AH67" s="5">
        <f t="shared" ref="AH67" si="45">TIMEVALUE(0&amp;":"&amp;IF(R67="",0,R67)&amp;":"&amp;IF(S67="",0,S67))</f>
        <v>0</v>
      </c>
      <c r="AI67" s="5">
        <f t="shared" ref="AI67" si="46">TIMEVALUE(0&amp;":"&amp;IF(T67="",0,T67)&amp;":"&amp;IF(U67="",0,U67))</f>
        <v>0</v>
      </c>
      <c r="AJ67" s="5">
        <f t="shared" ref="AJ67" si="47">TIMEVALUE(0&amp;":"&amp;IF(V67="",0,V67)&amp;":"&amp;IF(W67="",0,W67))</f>
        <v>0</v>
      </c>
      <c r="AK67" s="5">
        <f t="shared" ref="AK67" si="48">TIMEVALUE(0&amp;":"&amp;IF(X67="",0,X67)&amp;":"&amp;IF(Y67="",0,Y67))</f>
        <v>0</v>
      </c>
      <c r="AL67" s="10">
        <f t="shared" ref="AL67" si="49">IFERROR(($Z67-AA67)/$Z67,"-")</f>
        <v>1.6746411483253575E-2</v>
      </c>
      <c r="AM67" s="10">
        <f t="shared" ref="AM67" si="50">IFERROR(($Z67-AB67)/$Z67,"-")</f>
        <v>1.196172248803955E-3</v>
      </c>
      <c r="AN67" s="10">
        <f t="shared" ref="AN67" si="51">IFERROR(($Z67-AC67)/$Z67,"-")</f>
        <v>1</v>
      </c>
      <c r="AO67" s="10">
        <f t="shared" ref="AO67" si="52">IFERROR(($Z67-AD67)/$Z67,"-")</f>
        <v>1</v>
      </c>
      <c r="AP67" s="10">
        <f t="shared" ref="AP67" si="53">IFERROR(($Z67-AE67)/$Z67,"-")</f>
        <v>1</v>
      </c>
      <c r="AQ67" s="10">
        <f t="shared" ref="AQ67" si="54">IFERROR(($Z67-AF67)/$Z67,"-")</f>
        <v>9.5693779904306359E-2</v>
      </c>
      <c r="AR67" s="10">
        <f t="shared" ref="AR67" si="55">IFERROR(($Z67-AG67)/$Z67,"-")</f>
        <v>7.356459330143543E-2</v>
      </c>
      <c r="AS67" s="10">
        <f t="shared" ref="AS67" si="56">IFERROR(($Z67-AH67)/$Z67,"-")</f>
        <v>1</v>
      </c>
      <c r="AT67" s="10">
        <f t="shared" ref="AT67" si="57">IFERROR(($Z67-AI67)/$Z67,"-")</f>
        <v>1</v>
      </c>
      <c r="AU67" s="10">
        <f t="shared" ref="AU67" si="58">IFERROR(($Z67-AJ67)/$Z67,"-")</f>
        <v>1</v>
      </c>
      <c r="AV67" s="10">
        <f t="shared" ref="AV67" si="59">IFERROR(($Z67-AK67)/$Z67,"-")</f>
        <v>1</v>
      </c>
    </row>
    <row r="68" spans="1:48" ht="15.75" thickBot="1" x14ac:dyDescent="0.3">
      <c r="A68" s="16" t="s">
        <v>86</v>
      </c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0" t="str">
        <f t="shared" si="24"/>
        <v>-</v>
      </c>
      <c r="AM68" s="10" t="str">
        <f t="shared" si="25"/>
        <v>-</v>
      </c>
      <c r="AN68" s="10" t="str">
        <f t="shared" si="26"/>
        <v>-</v>
      </c>
      <c r="AO68" s="10" t="str">
        <f t="shared" si="34"/>
        <v>-</v>
      </c>
      <c r="AP68" s="10" t="str">
        <f t="shared" si="27"/>
        <v>-</v>
      </c>
      <c r="AQ68" s="10" t="str">
        <f t="shared" si="28"/>
        <v>-</v>
      </c>
      <c r="AR68" s="10" t="str">
        <f t="shared" si="29"/>
        <v>-</v>
      </c>
      <c r="AS68" s="10" t="str">
        <f t="shared" si="33"/>
        <v>-</v>
      </c>
      <c r="AT68" s="10" t="str">
        <f t="shared" si="30"/>
        <v>-</v>
      </c>
      <c r="AU68" s="10" t="str">
        <f t="shared" si="31"/>
        <v>-</v>
      </c>
      <c r="AV68" s="10" t="str">
        <f t="shared" si="32"/>
        <v>-</v>
      </c>
    </row>
    <row r="69" spans="1:48" ht="15.75" thickBot="1" x14ac:dyDescent="0.3">
      <c r="A69" s="16" t="s">
        <v>87</v>
      </c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24"/>
        <v>-</v>
      </c>
      <c r="AM69" s="10" t="str">
        <f t="shared" si="25"/>
        <v>-</v>
      </c>
      <c r="AN69" s="10" t="str">
        <f t="shared" si="26"/>
        <v>-</v>
      </c>
      <c r="AO69" s="10" t="str">
        <f t="shared" si="34"/>
        <v>-</v>
      </c>
      <c r="AP69" s="10" t="str">
        <f t="shared" si="27"/>
        <v>-</v>
      </c>
      <c r="AQ69" s="10" t="str">
        <f t="shared" si="28"/>
        <v>-</v>
      </c>
      <c r="AR69" s="10" t="str">
        <f t="shared" si="29"/>
        <v>-</v>
      </c>
      <c r="AS69" s="10" t="str">
        <f t="shared" si="33"/>
        <v>-</v>
      </c>
      <c r="AT69" s="10" t="str">
        <f t="shared" si="30"/>
        <v>-</v>
      </c>
      <c r="AU69" s="10" t="str">
        <f t="shared" si="31"/>
        <v>-</v>
      </c>
      <c r="AV69" s="10" t="str">
        <f t="shared" si="32"/>
        <v>-</v>
      </c>
    </row>
    <row r="70" spans="1:48" ht="15.75" thickBot="1" x14ac:dyDescent="0.3">
      <c r="A70" s="16" t="s">
        <v>88</v>
      </c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24"/>
        <v>-</v>
      </c>
      <c r="AM70" s="10" t="str">
        <f t="shared" si="25"/>
        <v>-</v>
      </c>
      <c r="AN70" s="10" t="str">
        <f t="shared" si="26"/>
        <v>-</v>
      </c>
      <c r="AO70" s="10" t="str">
        <f t="shared" si="34"/>
        <v>-</v>
      </c>
      <c r="AP70" s="10" t="str">
        <f t="shared" si="27"/>
        <v>-</v>
      </c>
      <c r="AQ70" s="10" t="str">
        <f t="shared" si="28"/>
        <v>-</v>
      </c>
      <c r="AR70" s="10" t="str">
        <f t="shared" si="29"/>
        <v>-</v>
      </c>
      <c r="AS70" s="10" t="str">
        <f t="shared" si="33"/>
        <v>-</v>
      </c>
      <c r="AT70" s="10" t="str">
        <f t="shared" si="30"/>
        <v>-</v>
      </c>
      <c r="AU70" s="10" t="str">
        <f t="shared" si="31"/>
        <v>-</v>
      </c>
      <c r="AV70" s="10" t="str">
        <f t="shared" si="32"/>
        <v>-</v>
      </c>
    </row>
    <row r="71" spans="1:48" ht="15.75" thickBot="1" x14ac:dyDescent="0.3">
      <c r="A71" s="16" t="s">
        <v>89</v>
      </c>
      <c r="B71" s="6">
        <v>19</v>
      </c>
      <c r="C71" s="7">
        <v>15</v>
      </c>
      <c r="D71" s="6"/>
      <c r="E71" s="7"/>
      <c r="F71" s="6">
        <v>19</v>
      </c>
      <c r="G71" s="7">
        <v>46</v>
      </c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1.3368055555555557E-2</v>
      </c>
      <c r="AA71" s="5">
        <f t="shared" si="1"/>
        <v>0</v>
      </c>
      <c r="AB71" s="5">
        <f t="shared" si="2"/>
        <v>1.3726851851851851E-2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>
        <f t="shared" ref="AL71:AL93" si="60">IFERROR(($Z71-AA71)/$Z71,"-")</f>
        <v>1</v>
      </c>
      <c r="AM71" s="10">
        <f t="shared" ref="AM71:AM93" si="61">IFERROR(($Z71-AB71)/$Z71,"-")</f>
        <v>-2.6839826839826709E-2</v>
      </c>
      <c r="AN71" s="10">
        <f t="shared" ref="AN71:AN93" si="62">IFERROR(($Z71-AC71)/$Z71,"-")</f>
        <v>1</v>
      </c>
      <c r="AO71" s="10">
        <f t="shared" si="34"/>
        <v>1</v>
      </c>
      <c r="AP71" s="10">
        <f t="shared" ref="AP71:AP93" si="63">IFERROR(($Z71-AE71)/$Z71,"-")</f>
        <v>1</v>
      </c>
      <c r="AQ71" s="10">
        <f t="shared" ref="AQ71:AQ93" si="64">IFERROR(($Z71-AF71)/$Z71,"-")</f>
        <v>1</v>
      </c>
      <c r="AR71" s="10">
        <f t="shared" ref="AR71:AR93" si="65">IFERROR(($Z71-AG71)/$Z71,"-")</f>
        <v>1</v>
      </c>
      <c r="AS71" s="10">
        <f t="shared" si="33"/>
        <v>1</v>
      </c>
      <c r="AT71" s="10">
        <f t="shared" ref="AT71:AT93" si="66">IFERROR(($Z71-AI71)/$Z71,"-")</f>
        <v>1</v>
      </c>
      <c r="AU71" s="10">
        <f t="shared" ref="AU71:AU93" si="67">IFERROR(($Z71-AJ71)/$Z71,"-")</f>
        <v>1</v>
      </c>
      <c r="AV71" s="10">
        <f t="shared" ref="AV71:AV93" si="68">IFERROR(($Z71-AK71)/$Z71,"-")</f>
        <v>1</v>
      </c>
    </row>
    <row r="72" spans="1:48" ht="15.75" thickBot="1" x14ac:dyDescent="0.3">
      <c r="A72" s="16" t="s">
        <v>90</v>
      </c>
      <c r="B72" s="6">
        <v>23</v>
      </c>
      <c r="C72" s="7">
        <v>27</v>
      </c>
      <c r="D72" s="6">
        <v>23</v>
      </c>
      <c r="E72" s="7">
        <v>3</v>
      </c>
      <c r="F72" s="6">
        <v>23</v>
      </c>
      <c r="G72" s="7">
        <v>56</v>
      </c>
      <c r="H72" s="6">
        <v>23</v>
      </c>
      <c r="I72" s="7">
        <v>54</v>
      </c>
      <c r="J72" s="6">
        <v>23</v>
      </c>
      <c r="K72" s="7">
        <v>41</v>
      </c>
      <c r="L72" s="6">
        <v>23</v>
      </c>
      <c r="M72" s="7">
        <v>57</v>
      </c>
      <c r="N72" s="6"/>
      <c r="O72" s="7"/>
      <c r="P72" s="6"/>
      <c r="Q72" s="7"/>
      <c r="R72" s="6"/>
      <c r="S72" s="7"/>
      <c r="T72" s="6"/>
      <c r="U72" s="7"/>
      <c r="V72" s="6"/>
      <c r="W72" s="7"/>
      <c r="X72" s="6">
        <v>24</v>
      </c>
      <c r="Y72" s="7">
        <v>45</v>
      </c>
      <c r="Z72" s="5">
        <f t="shared" ref="Z72:Z93" si="69">TIMEVALUE(0&amp;":"&amp;IF(B72="",0,B72)&amp;":"&amp;IF(C72="",0,C72))</f>
        <v>1.6284722222222221E-2</v>
      </c>
      <c r="AA72" s="5">
        <f t="shared" ref="AA72:AA93" si="70">TIMEVALUE(0&amp;":"&amp;IF(D72="",0,D72)&amp;":"&amp;IF(E72="",0,E72))</f>
        <v>1.6006944444444445E-2</v>
      </c>
      <c r="AB72" s="5">
        <f t="shared" ref="AB72:AB93" si="71">TIMEVALUE(0&amp;":"&amp;IF(F72="",0,F72)&amp;":"&amp;IF(G72="",0,G72))</f>
        <v>1.6620370370370372E-2</v>
      </c>
      <c r="AC72" s="5">
        <f t="shared" ref="AC72:AC93" si="72">TIMEVALUE(0&amp;":"&amp;IF(H72="",0,H72)&amp;":"&amp;IF(I72="",0,I72))</f>
        <v>1.6597222222222222E-2</v>
      </c>
      <c r="AD72" s="5">
        <f t="shared" ref="AD72:AD93" si="73">TIMEVALUE(0&amp;":"&amp;IF(J72="",0,J72)&amp;":"&amp;IF(K72="",0,K72))</f>
        <v>1.6446759259259262E-2</v>
      </c>
      <c r="AE72" s="5">
        <f t="shared" ref="AE72:AE93" si="74">TIMEVALUE(0&amp;":"&amp;IF(L72="",0,L72)&amp;":"&amp;IF(M72="",0,M72))</f>
        <v>1.6631944444444446E-2</v>
      </c>
      <c r="AF72" s="5">
        <f t="shared" ref="AF72:AF93" si="75">TIMEVALUE(0&amp;":"&amp;IF(N72="",0,N72)&amp;":"&amp;IF(O72="",0,O72))</f>
        <v>0</v>
      </c>
      <c r="AG72" s="5">
        <f t="shared" ref="AG72:AG93" si="76">TIMEVALUE(0&amp;":"&amp;IF(P72="",0,P72)&amp;":"&amp;IF(Q72="",0,Q72))</f>
        <v>0</v>
      </c>
      <c r="AH72" s="5">
        <f t="shared" ref="AH72:AH93" si="77">TIMEVALUE(0&amp;":"&amp;IF(R72="",0,R72)&amp;":"&amp;IF(S72="",0,S72))</f>
        <v>0</v>
      </c>
      <c r="AI72" s="5">
        <f t="shared" ref="AI72:AI93" si="78">TIMEVALUE(0&amp;":"&amp;IF(T72="",0,T72)&amp;":"&amp;IF(U72="",0,U72))</f>
        <v>0</v>
      </c>
      <c r="AJ72" s="5">
        <f t="shared" ref="AJ72:AJ93" si="79">TIMEVALUE(0&amp;":"&amp;IF(V72="",0,V72)&amp;":"&amp;IF(W72="",0,W72))</f>
        <v>0</v>
      </c>
      <c r="AK72" s="5">
        <f t="shared" ref="AK72:AK93" si="80">TIMEVALUE(0&amp;":"&amp;IF(X72="",0,X72)&amp;":"&amp;IF(Y72="",0,Y72))</f>
        <v>1.7187499999999998E-2</v>
      </c>
      <c r="AL72" s="10">
        <f t="shared" si="60"/>
        <v>1.7057569296375166E-2</v>
      </c>
      <c r="AM72" s="10">
        <f t="shared" si="61"/>
        <v>-2.0611229566453615E-2</v>
      </c>
      <c r="AN72" s="10">
        <f t="shared" si="62"/>
        <v>-1.9189765458422194E-2</v>
      </c>
      <c r="AO72" s="10">
        <f t="shared" si="34"/>
        <v>-9.9502487562191117E-3</v>
      </c>
      <c r="AP72" s="10">
        <f t="shared" si="63"/>
        <v>-2.1321961620469222E-2</v>
      </c>
      <c r="AQ72" s="10">
        <f t="shared" si="64"/>
        <v>1</v>
      </c>
      <c r="AR72" s="10">
        <f t="shared" si="65"/>
        <v>1</v>
      </c>
      <c r="AS72" s="10">
        <f t="shared" si="33"/>
        <v>1</v>
      </c>
      <c r="AT72" s="10">
        <f t="shared" si="66"/>
        <v>1</v>
      </c>
      <c r="AU72" s="10">
        <f t="shared" si="67"/>
        <v>1</v>
      </c>
      <c r="AV72" s="10">
        <f t="shared" si="68"/>
        <v>-5.5437100213219549E-2</v>
      </c>
    </row>
    <row r="73" spans="1:48" ht="15.75" thickBot="1" x14ac:dyDescent="0.3">
      <c r="A73" s="16" t="s">
        <v>91</v>
      </c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69"/>
        <v>0</v>
      </c>
      <c r="AA73" s="5">
        <f t="shared" si="70"/>
        <v>0</v>
      </c>
      <c r="AB73" s="5">
        <f t="shared" si="71"/>
        <v>0</v>
      </c>
      <c r="AC73" s="5">
        <f t="shared" si="72"/>
        <v>0</v>
      </c>
      <c r="AD73" s="5">
        <f t="shared" si="73"/>
        <v>0</v>
      </c>
      <c r="AE73" s="5">
        <f t="shared" si="74"/>
        <v>0</v>
      </c>
      <c r="AF73" s="5">
        <f t="shared" si="75"/>
        <v>0</v>
      </c>
      <c r="AG73" s="5">
        <f t="shared" si="76"/>
        <v>0</v>
      </c>
      <c r="AH73" s="5">
        <f t="shared" si="77"/>
        <v>0</v>
      </c>
      <c r="AI73" s="5">
        <f t="shared" si="78"/>
        <v>0</v>
      </c>
      <c r="AJ73" s="5">
        <f t="shared" si="79"/>
        <v>0</v>
      </c>
      <c r="AK73" s="5">
        <f t="shared" si="80"/>
        <v>0</v>
      </c>
      <c r="AL73" s="10" t="str">
        <f t="shared" si="60"/>
        <v>-</v>
      </c>
      <c r="AM73" s="10" t="str">
        <f t="shared" si="61"/>
        <v>-</v>
      </c>
      <c r="AN73" s="10" t="str">
        <f t="shared" si="62"/>
        <v>-</v>
      </c>
      <c r="AO73" s="10" t="str">
        <f t="shared" si="34"/>
        <v>-</v>
      </c>
      <c r="AP73" s="10" t="str">
        <f t="shared" si="63"/>
        <v>-</v>
      </c>
      <c r="AQ73" s="10" t="str">
        <f t="shared" si="64"/>
        <v>-</v>
      </c>
      <c r="AR73" s="10" t="str">
        <f t="shared" si="65"/>
        <v>-</v>
      </c>
      <c r="AS73" s="10" t="str">
        <f t="shared" si="33"/>
        <v>-</v>
      </c>
      <c r="AT73" s="10" t="str">
        <f t="shared" si="66"/>
        <v>-</v>
      </c>
      <c r="AU73" s="10" t="str">
        <f t="shared" si="67"/>
        <v>-</v>
      </c>
      <c r="AV73" s="10" t="str">
        <f t="shared" si="68"/>
        <v>-</v>
      </c>
    </row>
    <row r="74" spans="1:48" ht="15.75" thickBot="1" x14ac:dyDescent="0.3">
      <c r="A74" s="16" t="s">
        <v>92</v>
      </c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69"/>
        <v>0</v>
      </c>
      <c r="AA74" s="5">
        <f t="shared" si="70"/>
        <v>0</v>
      </c>
      <c r="AB74" s="5">
        <f t="shared" si="71"/>
        <v>0</v>
      </c>
      <c r="AC74" s="5">
        <f t="shared" si="72"/>
        <v>0</v>
      </c>
      <c r="AD74" s="5">
        <f t="shared" si="73"/>
        <v>0</v>
      </c>
      <c r="AE74" s="5">
        <f t="shared" si="74"/>
        <v>0</v>
      </c>
      <c r="AF74" s="5">
        <f t="shared" si="75"/>
        <v>0</v>
      </c>
      <c r="AG74" s="5">
        <f t="shared" si="76"/>
        <v>0</v>
      </c>
      <c r="AH74" s="5">
        <f t="shared" si="77"/>
        <v>0</v>
      </c>
      <c r="AI74" s="5">
        <f t="shared" si="78"/>
        <v>0</v>
      </c>
      <c r="AJ74" s="5">
        <f t="shared" si="79"/>
        <v>0</v>
      </c>
      <c r="AK74" s="5">
        <f t="shared" si="80"/>
        <v>0</v>
      </c>
      <c r="AL74" s="10" t="str">
        <f t="shared" si="60"/>
        <v>-</v>
      </c>
      <c r="AM74" s="10" t="str">
        <f t="shared" si="61"/>
        <v>-</v>
      </c>
      <c r="AN74" s="10" t="str">
        <f t="shared" si="62"/>
        <v>-</v>
      </c>
      <c r="AO74" s="10" t="str">
        <f t="shared" si="34"/>
        <v>-</v>
      </c>
      <c r="AP74" s="10" t="str">
        <f t="shared" si="63"/>
        <v>-</v>
      </c>
      <c r="AQ74" s="10" t="str">
        <f t="shared" si="64"/>
        <v>-</v>
      </c>
      <c r="AR74" s="10" t="str">
        <f t="shared" si="65"/>
        <v>-</v>
      </c>
      <c r="AS74" s="10" t="str">
        <f t="shared" si="33"/>
        <v>-</v>
      </c>
      <c r="AT74" s="10" t="str">
        <f t="shared" si="66"/>
        <v>-</v>
      </c>
      <c r="AU74" s="10" t="str">
        <f t="shared" si="67"/>
        <v>-</v>
      </c>
      <c r="AV74" s="10" t="str">
        <f t="shared" si="68"/>
        <v>-</v>
      </c>
    </row>
    <row r="75" spans="1:48" ht="15.75" thickBot="1" x14ac:dyDescent="0.3">
      <c r="A75" s="16" t="s">
        <v>93</v>
      </c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69"/>
        <v>0</v>
      </c>
      <c r="AA75" s="5">
        <f t="shared" si="70"/>
        <v>0</v>
      </c>
      <c r="AB75" s="5">
        <f t="shared" si="71"/>
        <v>0</v>
      </c>
      <c r="AC75" s="5">
        <f t="shared" si="72"/>
        <v>0</v>
      </c>
      <c r="AD75" s="5">
        <f t="shared" si="73"/>
        <v>0</v>
      </c>
      <c r="AE75" s="5">
        <f t="shared" si="74"/>
        <v>0</v>
      </c>
      <c r="AF75" s="5">
        <f t="shared" si="75"/>
        <v>0</v>
      </c>
      <c r="AG75" s="5">
        <f t="shared" si="76"/>
        <v>0</v>
      </c>
      <c r="AH75" s="5">
        <f t="shared" si="77"/>
        <v>0</v>
      </c>
      <c r="AI75" s="5">
        <f t="shared" si="78"/>
        <v>0</v>
      </c>
      <c r="AJ75" s="5">
        <f t="shared" si="79"/>
        <v>0</v>
      </c>
      <c r="AK75" s="5">
        <f t="shared" si="80"/>
        <v>0</v>
      </c>
      <c r="AL75" s="10" t="str">
        <f t="shared" si="60"/>
        <v>-</v>
      </c>
      <c r="AM75" s="10" t="str">
        <f t="shared" si="61"/>
        <v>-</v>
      </c>
      <c r="AN75" s="10" t="str">
        <f t="shared" si="62"/>
        <v>-</v>
      </c>
      <c r="AO75" s="10" t="str">
        <f t="shared" si="34"/>
        <v>-</v>
      </c>
      <c r="AP75" s="10" t="str">
        <f t="shared" si="63"/>
        <v>-</v>
      </c>
      <c r="AQ75" s="10" t="str">
        <f t="shared" si="64"/>
        <v>-</v>
      </c>
      <c r="AR75" s="10" t="str">
        <f t="shared" si="65"/>
        <v>-</v>
      </c>
      <c r="AS75" s="10" t="str">
        <f t="shared" si="33"/>
        <v>-</v>
      </c>
      <c r="AT75" s="10" t="str">
        <f t="shared" si="66"/>
        <v>-</v>
      </c>
      <c r="AU75" s="10" t="str">
        <f t="shared" si="67"/>
        <v>-</v>
      </c>
      <c r="AV75" s="10" t="str">
        <f t="shared" si="68"/>
        <v>-</v>
      </c>
    </row>
    <row r="76" spans="1:48" ht="15.75" thickBot="1" x14ac:dyDescent="0.3">
      <c r="A76" s="16" t="s">
        <v>94</v>
      </c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69"/>
        <v>0</v>
      </c>
      <c r="AA76" s="5">
        <f t="shared" si="70"/>
        <v>0</v>
      </c>
      <c r="AB76" s="5">
        <f t="shared" si="71"/>
        <v>0</v>
      </c>
      <c r="AC76" s="5">
        <f t="shared" si="72"/>
        <v>0</v>
      </c>
      <c r="AD76" s="5">
        <f t="shared" si="73"/>
        <v>0</v>
      </c>
      <c r="AE76" s="5">
        <f t="shared" si="74"/>
        <v>0</v>
      </c>
      <c r="AF76" s="5">
        <f t="shared" si="75"/>
        <v>0</v>
      </c>
      <c r="AG76" s="5">
        <f t="shared" si="76"/>
        <v>0</v>
      </c>
      <c r="AH76" s="5">
        <f t="shared" si="77"/>
        <v>0</v>
      </c>
      <c r="AI76" s="5">
        <f t="shared" si="78"/>
        <v>0</v>
      </c>
      <c r="AJ76" s="5">
        <f t="shared" si="79"/>
        <v>0</v>
      </c>
      <c r="AK76" s="5">
        <f t="shared" si="80"/>
        <v>0</v>
      </c>
      <c r="AL76" s="10" t="str">
        <f t="shared" si="60"/>
        <v>-</v>
      </c>
      <c r="AM76" s="10" t="str">
        <f t="shared" si="61"/>
        <v>-</v>
      </c>
      <c r="AN76" s="10" t="str">
        <f t="shared" si="62"/>
        <v>-</v>
      </c>
      <c r="AO76" s="10" t="str">
        <f t="shared" si="34"/>
        <v>-</v>
      </c>
      <c r="AP76" s="10" t="str">
        <f t="shared" si="63"/>
        <v>-</v>
      </c>
      <c r="AQ76" s="10" t="str">
        <f t="shared" si="64"/>
        <v>-</v>
      </c>
      <c r="AR76" s="10" t="str">
        <f t="shared" si="65"/>
        <v>-</v>
      </c>
      <c r="AS76" s="10" t="str">
        <f t="shared" si="33"/>
        <v>-</v>
      </c>
      <c r="AT76" s="10" t="str">
        <f t="shared" si="66"/>
        <v>-</v>
      </c>
      <c r="AU76" s="10" t="str">
        <f t="shared" si="67"/>
        <v>-</v>
      </c>
      <c r="AV76" s="10" t="str">
        <f t="shared" si="68"/>
        <v>-</v>
      </c>
    </row>
    <row r="77" spans="1:48" ht="15.75" thickBot="1" x14ac:dyDescent="0.3">
      <c r="A77" s="16" t="s">
        <v>95</v>
      </c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69"/>
        <v>0</v>
      </c>
      <c r="AA77" s="5">
        <f t="shared" si="70"/>
        <v>0</v>
      </c>
      <c r="AB77" s="5">
        <f t="shared" si="71"/>
        <v>0</v>
      </c>
      <c r="AC77" s="5">
        <f t="shared" si="72"/>
        <v>0</v>
      </c>
      <c r="AD77" s="5">
        <f t="shared" si="73"/>
        <v>0</v>
      </c>
      <c r="AE77" s="5">
        <f t="shared" si="74"/>
        <v>0</v>
      </c>
      <c r="AF77" s="5">
        <f t="shared" si="75"/>
        <v>0</v>
      </c>
      <c r="AG77" s="5">
        <f t="shared" si="76"/>
        <v>0</v>
      </c>
      <c r="AH77" s="5">
        <f t="shared" si="77"/>
        <v>0</v>
      </c>
      <c r="AI77" s="5">
        <f t="shared" si="78"/>
        <v>0</v>
      </c>
      <c r="AJ77" s="5">
        <f t="shared" si="79"/>
        <v>0</v>
      </c>
      <c r="AK77" s="5">
        <f t="shared" si="80"/>
        <v>0</v>
      </c>
      <c r="AL77" s="10" t="str">
        <f t="shared" si="60"/>
        <v>-</v>
      </c>
      <c r="AM77" s="10" t="str">
        <f t="shared" si="61"/>
        <v>-</v>
      </c>
      <c r="AN77" s="10" t="str">
        <f t="shared" si="62"/>
        <v>-</v>
      </c>
      <c r="AO77" s="10" t="str">
        <f t="shared" si="34"/>
        <v>-</v>
      </c>
      <c r="AP77" s="10" t="str">
        <f t="shared" si="63"/>
        <v>-</v>
      </c>
      <c r="AQ77" s="10" t="str">
        <f t="shared" si="64"/>
        <v>-</v>
      </c>
      <c r="AR77" s="10" t="str">
        <f t="shared" si="65"/>
        <v>-</v>
      </c>
      <c r="AS77" s="10" t="str">
        <f t="shared" si="33"/>
        <v>-</v>
      </c>
      <c r="AT77" s="10" t="str">
        <f t="shared" si="66"/>
        <v>-</v>
      </c>
      <c r="AU77" s="10" t="str">
        <f t="shared" si="67"/>
        <v>-</v>
      </c>
      <c r="AV77" s="10" t="str">
        <f t="shared" si="68"/>
        <v>-</v>
      </c>
    </row>
    <row r="78" spans="1:48" ht="15.75" thickBot="1" x14ac:dyDescent="0.3">
      <c r="A78" s="16" t="s">
        <v>96</v>
      </c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69"/>
        <v>0</v>
      </c>
      <c r="AA78" s="5">
        <f t="shared" si="70"/>
        <v>0</v>
      </c>
      <c r="AB78" s="5">
        <f t="shared" si="71"/>
        <v>0</v>
      </c>
      <c r="AC78" s="5">
        <f t="shared" si="72"/>
        <v>0</v>
      </c>
      <c r="AD78" s="5">
        <f t="shared" si="73"/>
        <v>0</v>
      </c>
      <c r="AE78" s="5">
        <f t="shared" si="74"/>
        <v>0</v>
      </c>
      <c r="AF78" s="5">
        <f t="shared" si="75"/>
        <v>0</v>
      </c>
      <c r="AG78" s="5">
        <f t="shared" si="76"/>
        <v>0</v>
      </c>
      <c r="AH78" s="5">
        <f t="shared" si="77"/>
        <v>0</v>
      </c>
      <c r="AI78" s="5">
        <f t="shared" si="78"/>
        <v>0</v>
      </c>
      <c r="AJ78" s="5">
        <f t="shared" si="79"/>
        <v>0</v>
      </c>
      <c r="AK78" s="5">
        <f t="shared" si="80"/>
        <v>0</v>
      </c>
      <c r="AL78" s="10" t="str">
        <f t="shared" si="60"/>
        <v>-</v>
      </c>
      <c r="AM78" s="10" t="str">
        <f t="shared" si="61"/>
        <v>-</v>
      </c>
      <c r="AN78" s="10" t="str">
        <f t="shared" si="62"/>
        <v>-</v>
      </c>
      <c r="AO78" s="10" t="str">
        <f t="shared" si="34"/>
        <v>-</v>
      </c>
      <c r="AP78" s="10" t="str">
        <f t="shared" si="63"/>
        <v>-</v>
      </c>
      <c r="AQ78" s="10" t="str">
        <f t="shared" si="64"/>
        <v>-</v>
      </c>
      <c r="AR78" s="10" t="str">
        <f t="shared" si="65"/>
        <v>-</v>
      </c>
      <c r="AS78" s="10" t="str">
        <f t="shared" si="33"/>
        <v>-</v>
      </c>
      <c r="AT78" s="10" t="str">
        <f t="shared" si="66"/>
        <v>-</v>
      </c>
      <c r="AU78" s="10" t="str">
        <f t="shared" si="67"/>
        <v>-</v>
      </c>
      <c r="AV78" s="10" t="str">
        <f t="shared" si="68"/>
        <v>-</v>
      </c>
    </row>
    <row r="79" spans="1:48" ht="15.75" thickBot="1" x14ac:dyDescent="0.3">
      <c r="A79" s="16" t="s">
        <v>97</v>
      </c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69"/>
        <v>0</v>
      </c>
      <c r="AA79" s="5">
        <f t="shared" si="70"/>
        <v>0</v>
      </c>
      <c r="AB79" s="5">
        <f t="shared" si="71"/>
        <v>0</v>
      </c>
      <c r="AC79" s="5">
        <f t="shared" si="72"/>
        <v>0</v>
      </c>
      <c r="AD79" s="5">
        <f t="shared" si="73"/>
        <v>0</v>
      </c>
      <c r="AE79" s="5">
        <f t="shared" si="74"/>
        <v>0</v>
      </c>
      <c r="AF79" s="5">
        <f t="shared" si="75"/>
        <v>0</v>
      </c>
      <c r="AG79" s="5">
        <f t="shared" si="76"/>
        <v>0</v>
      </c>
      <c r="AH79" s="5">
        <f t="shared" si="77"/>
        <v>0</v>
      </c>
      <c r="AI79" s="5">
        <f t="shared" si="78"/>
        <v>0</v>
      </c>
      <c r="AJ79" s="5">
        <f t="shared" si="79"/>
        <v>0</v>
      </c>
      <c r="AK79" s="5">
        <f t="shared" si="80"/>
        <v>0</v>
      </c>
      <c r="AL79" s="10" t="str">
        <f t="shared" si="60"/>
        <v>-</v>
      </c>
      <c r="AM79" s="10" t="str">
        <f t="shared" si="61"/>
        <v>-</v>
      </c>
      <c r="AN79" s="10" t="str">
        <f t="shared" si="62"/>
        <v>-</v>
      </c>
      <c r="AO79" s="10" t="str">
        <f t="shared" si="34"/>
        <v>-</v>
      </c>
      <c r="AP79" s="10" t="str">
        <f t="shared" si="63"/>
        <v>-</v>
      </c>
      <c r="AQ79" s="10" t="str">
        <f t="shared" si="64"/>
        <v>-</v>
      </c>
      <c r="AR79" s="10" t="str">
        <f t="shared" si="65"/>
        <v>-</v>
      </c>
      <c r="AS79" s="10" t="str">
        <f t="shared" si="33"/>
        <v>-</v>
      </c>
      <c r="AT79" s="10" t="str">
        <f t="shared" si="66"/>
        <v>-</v>
      </c>
      <c r="AU79" s="10" t="str">
        <f t="shared" si="67"/>
        <v>-</v>
      </c>
      <c r="AV79" s="10" t="str">
        <f t="shared" si="68"/>
        <v>-</v>
      </c>
    </row>
    <row r="80" spans="1:48" ht="15.75" thickBot="1" x14ac:dyDescent="0.3">
      <c r="A80" s="16" t="s">
        <v>98</v>
      </c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69"/>
        <v>0</v>
      </c>
      <c r="AA80" s="5">
        <f t="shared" si="70"/>
        <v>0</v>
      </c>
      <c r="AB80" s="5">
        <f t="shared" si="71"/>
        <v>0</v>
      </c>
      <c r="AC80" s="5">
        <f t="shared" si="72"/>
        <v>0</v>
      </c>
      <c r="AD80" s="5">
        <f t="shared" si="73"/>
        <v>0</v>
      </c>
      <c r="AE80" s="5">
        <f t="shared" si="74"/>
        <v>0</v>
      </c>
      <c r="AF80" s="5">
        <f t="shared" si="75"/>
        <v>0</v>
      </c>
      <c r="AG80" s="5">
        <f t="shared" si="76"/>
        <v>0</v>
      </c>
      <c r="AH80" s="5">
        <f t="shared" si="77"/>
        <v>0</v>
      </c>
      <c r="AI80" s="5">
        <f t="shared" si="78"/>
        <v>0</v>
      </c>
      <c r="AJ80" s="5">
        <f t="shared" si="79"/>
        <v>0</v>
      </c>
      <c r="AK80" s="5">
        <f t="shared" si="80"/>
        <v>0</v>
      </c>
      <c r="AL80" s="10" t="str">
        <f t="shared" si="60"/>
        <v>-</v>
      </c>
      <c r="AM80" s="10" t="str">
        <f t="shared" si="61"/>
        <v>-</v>
      </c>
      <c r="AN80" s="10" t="str">
        <f t="shared" si="62"/>
        <v>-</v>
      </c>
      <c r="AO80" s="10" t="str">
        <f t="shared" si="34"/>
        <v>-</v>
      </c>
      <c r="AP80" s="10" t="str">
        <f t="shared" si="63"/>
        <v>-</v>
      </c>
      <c r="AQ80" s="10" t="str">
        <f t="shared" si="64"/>
        <v>-</v>
      </c>
      <c r="AR80" s="10" t="str">
        <f t="shared" si="65"/>
        <v>-</v>
      </c>
      <c r="AS80" s="10" t="str">
        <f t="shared" si="33"/>
        <v>-</v>
      </c>
      <c r="AT80" s="10" t="str">
        <f t="shared" si="66"/>
        <v>-</v>
      </c>
      <c r="AU80" s="10" t="str">
        <f t="shared" si="67"/>
        <v>-</v>
      </c>
      <c r="AV80" s="10" t="str">
        <f t="shared" si="68"/>
        <v>-</v>
      </c>
    </row>
    <row r="81" spans="1:48" ht="15.75" thickBot="1" x14ac:dyDescent="0.3">
      <c r="A81" s="16" t="s">
        <v>99</v>
      </c>
      <c r="B81" s="6">
        <v>19</v>
      </c>
      <c r="C81" s="7">
        <v>41</v>
      </c>
      <c r="D81" s="6"/>
      <c r="E81" s="7"/>
      <c r="F81" s="6"/>
      <c r="G81" s="7"/>
      <c r="H81" s="6"/>
      <c r="I81" s="7"/>
      <c r="J81" s="6">
        <v>19</v>
      </c>
      <c r="K81" s="7">
        <v>50</v>
      </c>
      <c r="L81" s="6"/>
      <c r="M81" s="7"/>
      <c r="N81" s="6">
        <v>20</v>
      </c>
      <c r="O81" s="7">
        <v>20</v>
      </c>
      <c r="P81" s="6">
        <v>20</v>
      </c>
      <c r="Q81" s="7">
        <v>30</v>
      </c>
      <c r="R81" s="6"/>
      <c r="S81" s="7"/>
      <c r="T81" s="6">
        <v>19</v>
      </c>
      <c r="U81" s="7">
        <v>34</v>
      </c>
      <c r="V81" s="6"/>
      <c r="W81" s="7"/>
      <c r="X81" s="6"/>
      <c r="Y81" s="7"/>
      <c r="Z81" s="5">
        <f t="shared" si="69"/>
        <v>1.3668981481481482E-2</v>
      </c>
      <c r="AA81" s="5">
        <f t="shared" si="70"/>
        <v>0</v>
      </c>
      <c r="AB81" s="5">
        <f t="shared" si="71"/>
        <v>0</v>
      </c>
      <c r="AC81" s="5">
        <f t="shared" si="72"/>
        <v>0</v>
      </c>
      <c r="AD81" s="5">
        <f t="shared" si="73"/>
        <v>1.3773148148148147E-2</v>
      </c>
      <c r="AE81" s="5">
        <f t="shared" si="74"/>
        <v>0</v>
      </c>
      <c r="AF81" s="5">
        <f t="shared" si="75"/>
        <v>1.4120370370370368E-2</v>
      </c>
      <c r="AG81" s="5">
        <f t="shared" si="76"/>
        <v>1.4236111111111111E-2</v>
      </c>
      <c r="AH81" s="5">
        <f t="shared" si="77"/>
        <v>0</v>
      </c>
      <c r="AI81" s="5">
        <f t="shared" si="78"/>
        <v>1.3587962962962963E-2</v>
      </c>
      <c r="AJ81" s="5">
        <f t="shared" si="79"/>
        <v>0</v>
      </c>
      <c r="AK81" s="5">
        <f t="shared" si="80"/>
        <v>0</v>
      </c>
      <c r="AL81" s="10">
        <f t="shared" si="60"/>
        <v>1</v>
      </c>
      <c r="AM81" s="10">
        <f t="shared" si="61"/>
        <v>1</v>
      </c>
      <c r="AN81" s="10">
        <f t="shared" si="62"/>
        <v>1</v>
      </c>
      <c r="AO81" s="10">
        <f t="shared" si="34"/>
        <v>-7.6206604572395496E-3</v>
      </c>
      <c r="AP81" s="10">
        <f t="shared" si="63"/>
        <v>1</v>
      </c>
      <c r="AQ81" s="10">
        <f t="shared" si="64"/>
        <v>-3.3022861981371547E-2</v>
      </c>
      <c r="AR81" s="10">
        <f t="shared" si="65"/>
        <v>-4.1490262489415723E-2</v>
      </c>
      <c r="AS81" s="10">
        <f t="shared" si="33"/>
        <v>1</v>
      </c>
      <c r="AT81" s="10">
        <f t="shared" si="66"/>
        <v>5.9271803556308171E-3</v>
      </c>
      <c r="AU81" s="10">
        <f t="shared" si="67"/>
        <v>1</v>
      </c>
      <c r="AV81" s="10">
        <f t="shared" si="68"/>
        <v>1</v>
      </c>
    </row>
    <row r="82" spans="1:48" ht="15.75" thickBot="1" x14ac:dyDescent="0.3">
      <c r="A82" s="16" t="s">
        <v>100</v>
      </c>
      <c r="B82" s="6">
        <v>24</v>
      </c>
      <c r="C82" s="7">
        <v>12</v>
      </c>
      <c r="D82" s="6"/>
      <c r="E82" s="7"/>
      <c r="F82" s="6">
        <v>25</v>
      </c>
      <c r="G82" s="7">
        <v>41</v>
      </c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69"/>
        <v>1.6805555555555556E-2</v>
      </c>
      <c r="AA82" s="5">
        <f t="shared" si="70"/>
        <v>0</v>
      </c>
      <c r="AB82" s="5">
        <f t="shared" si="71"/>
        <v>1.7835648148148149E-2</v>
      </c>
      <c r="AC82" s="5">
        <f t="shared" si="72"/>
        <v>0</v>
      </c>
      <c r="AD82" s="5">
        <f t="shared" si="73"/>
        <v>0</v>
      </c>
      <c r="AE82" s="5">
        <f t="shared" si="74"/>
        <v>0</v>
      </c>
      <c r="AF82" s="5">
        <f t="shared" si="75"/>
        <v>0</v>
      </c>
      <c r="AG82" s="5">
        <f t="shared" si="76"/>
        <v>0</v>
      </c>
      <c r="AH82" s="5">
        <f t="shared" si="77"/>
        <v>0</v>
      </c>
      <c r="AI82" s="5">
        <f t="shared" si="78"/>
        <v>0</v>
      </c>
      <c r="AJ82" s="5">
        <f t="shared" si="79"/>
        <v>0</v>
      </c>
      <c r="AK82" s="5">
        <f t="shared" si="80"/>
        <v>0</v>
      </c>
      <c r="AL82" s="10">
        <f t="shared" si="60"/>
        <v>1</v>
      </c>
      <c r="AM82" s="10">
        <f t="shared" si="61"/>
        <v>-6.1294765840220401E-2</v>
      </c>
      <c r="AN82" s="10">
        <f t="shared" si="62"/>
        <v>1</v>
      </c>
      <c r="AO82" s="10">
        <f t="shared" si="34"/>
        <v>1</v>
      </c>
      <c r="AP82" s="10">
        <f t="shared" si="63"/>
        <v>1</v>
      </c>
      <c r="AQ82" s="10">
        <f t="shared" si="64"/>
        <v>1</v>
      </c>
      <c r="AR82" s="10">
        <f t="shared" si="65"/>
        <v>1</v>
      </c>
      <c r="AS82" s="10">
        <f t="shared" si="33"/>
        <v>1</v>
      </c>
      <c r="AT82" s="10">
        <f t="shared" si="66"/>
        <v>1</v>
      </c>
      <c r="AU82" s="10">
        <f t="shared" si="67"/>
        <v>1</v>
      </c>
      <c r="AV82" s="10">
        <f t="shared" si="68"/>
        <v>1</v>
      </c>
    </row>
    <row r="83" spans="1:48" ht="15.75" thickBot="1" x14ac:dyDescent="0.3">
      <c r="A83" s="16" t="s">
        <v>101</v>
      </c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69"/>
        <v>0</v>
      </c>
      <c r="AA83" s="5">
        <f t="shared" si="70"/>
        <v>0</v>
      </c>
      <c r="AB83" s="5">
        <f t="shared" si="71"/>
        <v>0</v>
      </c>
      <c r="AC83" s="5">
        <f t="shared" si="72"/>
        <v>0</v>
      </c>
      <c r="AD83" s="5">
        <f t="shared" si="73"/>
        <v>0</v>
      </c>
      <c r="AE83" s="5">
        <f t="shared" si="74"/>
        <v>0</v>
      </c>
      <c r="AF83" s="5">
        <f t="shared" si="75"/>
        <v>0</v>
      </c>
      <c r="AG83" s="5">
        <f t="shared" si="76"/>
        <v>0</v>
      </c>
      <c r="AH83" s="5">
        <f t="shared" si="77"/>
        <v>0</v>
      </c>
      <c r="AI83" s="5">
        <f t="shared" si="78"/>
        <v>0</v>
      </c>
      <c r="AJ83" s="5">
        <f t="shared" si="79"/>
        <v>0</v>
      </c>
      <c r="AK83" s="5">
        <f t="shared" si="80"/>
        <v>0</v>
      </c>
      <c r="AL83" s="10" t="str">
        <f t="shared" si="60"/>
        <v>-</v>
      </c>
      <c r="AM83" s="10" t="str">
        <f t="shared" si="61"/>
        <v>-</v>
      </c>
      <c r="AN83" s="10" t="str">
        <f t="shared" si="62"/>
        <v>-</v>
      </c>
      <c r="AO83" s="10" t="str">
        <f t="shared" si="34"/>
        <v>-</v>
      </c>
      <c r="AP83" s="10" t="str">
        <f t="shared" si="63"/>
        <v>-</v>
      </c>
      <c r="AQ83" s="10" t="str">
        <f t="shared" si="64"/>
        <v>-</v>
      </c>
      <c r="AR83" s="10" t="str">
        <f t="shared" si="65"/>
        <v>-</v>
      </c>
      <c r="AS83" s="10" t="str">
        <f t="shared" si="33"/>
        <v>-</v>
      </c>
      <c r="AT83" s="10" t="str">
        <f t="shared" si="66"/>
        <v>-</v>
      </c>
      <c r="AU83" s="10" t="str">
        <f t="shared" si="67"/>
        <v>-</v>
      </c>
      <c r="AV83" s="10" t="str">
        <f t="shared" si="68"/>
        <v>-</v>
      </c>
    </row>
    <row r="84" spans="1:48" ht="15.75" thickBot="1" x14ac:dyDescent="0.3">
      <c r="A84" s="16" t="s">
        <v>102</v>
      </c>
      <c r="B84" s="6">
        <v>21</v>
      </c>
      <c r="C84" s="7">
        <v>54</v>
      </c>
      <c r="D84" s="6"/>
      <c r="E84" s="7"/>
      <c r="F84" s="6"/>
      <c r="G84" s="7"/>
      <c r="H84" s="6"/>
      <c r="I84" s="7"/>
      <c r="J84" s="6">
        <v>22</v>
      </c>
      <c r="K84" s="7">
        <v>2</v>
      </c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69"/>
        <v>1.5208333333333332E-2</v>
      </c>
      <c r="AA84" s="5">
        <f t="shared" si="70"/>
        <v>0</v>
      </c>
      <c r="AB84" s="5">
        <f t="shared" si="71"/>
        <v>0</v>
      </c>
      <c r="AC84" s="5">
        <f t="shared" si="72"/>
        <v>0</v>
      </c>
      <c r="AD84" s="5">
        <f t="shared" si="73"/>
        <v>1.5300925925925926E-2</v>
      </c>
      <c r="AE84" s="5">
        <f t="shared" si="74"/>
        <v>0</v>
      </c>
      <c r="AF84" s="5">
        <f t="shared" si="75"/>
        <v>0</v>
      </c>
      <c r="AG84" s="5">
        <f t="shared" si="76"/>
        <v>0</v>
      </c>
      <c r="AH84" s="5">
        <f t="shared" si="77"/>
        <v>0</v>
      </c>
      <c r="AI84" s="5">
        <f t="shared" si="78"/>
        <v>0</v>
      </c>
      <c r="AJ84" s="5">
        <f t="shared" si="79"/>
        <v>0</v>
      </c>
      <c r="AK84" s="5">
        <f t="shared" si="80"/>
        <v>0</v>
      </c>
      <c r="AL84" s="10">
        <f t="shared" si="60"/>
        <v>1</v>
      </c>
      <c r="AM84" s="10">
        <f t="shared" si="61"/>
        <v>1</v>
      </c>
      <c r="AN84" s="10">
        <f t="shared" si="62"/>
        <v>1</v>
      </c>
      <c r="AO84" s="10">
        <f t="shared" si="34"/>
        <v>-6.0882800608828783E-3</v>
      </c>
      <c r="AP84" s="10">
        <f t="shared" si="63"/>
        <v>1</v>
      </c>
      <c r="AQ84" s="10">
        <f t="shared" si="64"/>
        <v>1</v>
      </c>
      <c r="AR84" s="10">
        <f t="shared" si="65"/>
        <v>1</v>
      </c>
      <c r="AS84" s="10">
        <f t="shared" si="33"/>
        <v>1</v>
      </c>
      <c r="AT84" s="10">
        <f t="shared" si="66"/>
        <v>1</v>
      </c>
      <c r="AU84" s="10">
        <f t="shared" si="67"/>
        <v>1</v>
      </c>
      <c r="AV84" s="10">
        <f t="shared" si="68"/>
        <v>1</v>
      </c>
    </row>
    <row r="85" spans="1:48" ht="15.75" thickBot="1" x14ac:dyDescent="0.3">
      <c r="A85" s="16" t="s">
        <v>103</v>
      </c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69"/>
        <v>0</v>
      </c>
      <c r="AA85" s="5">
        <f t="shared" si="70"/>
        <v>0</v>
      </c>
      <c r="AB85" s="5">
        <f t="shared" si="71"/>
        <v>0</v>
      </c>
      <c r="AC85" s="5">
        <f t="shared" si="72"/>
        <v>0</v>
      </c>
      <c r="AD85" s="5">
        <f t="shared" si="73"/>
        <v>0</v>
      </c>
      <c r="AE85" s="5">
        <f t="shared" si="74"/>
        <v>0</v>
      </c>
      <c r="AF85" s="5">
        <f t="shared" si="75"/>
        <v>0</v>
      </c>
      <c r="AG85" s="5">
        <f t="shared" si="76"/>
        <v>0</v>
      </c>
      <c r="AH85" s="5">
        <f t="shared" si="77"/>
        <v>0</v>
      </c>
      <c r="AI85" s="5">
        <f t="shared" si="78"/>
        <v>0</v>
      </c>
      <c r="AJ85" s="5">
        <f t="shared" si="79"/>
        <v>0</v>
      </c>
      <c r="AK85" s="5">
        <f t="shared" si="80"/>
        <v>0</v>
      </c>
      <c r="AL85" s="10" t="str">
        <f t="shared" si="60"/>
        <v>-</v>
      </c>
      <c r="AM85" s="10" t="str">
        <f t="shared" si="61"/>
        <v>-</v>
      </c>
      <c r="AN85" s="10" t="str">
        <f t="shared" si="62"/>
        <v>-</v>
      </c>
      <c r="AO85" s="10" t="str">
        <f t="shared" si="34"/>
        <v>-</v>
      </c>
      <c r="AP85" s="10" t="str">
        <f t="shared" si="63"/>
        <v>-</v>
      </c>
      <c r="AQ85" s="10" t="str">
        <f t="shared" si="64"/>
        <v>-</v>
      </c>
      <c r="AR85" s="10" t="str">
        <f t="shared" si="65"/>
        <v>-</v>
      </c>
      <c r="AS85" s="10" t="str">
        <f t="shared" si="33"/>
        <v>-</v>
      </c>
      <c r="AT85" s="10" t="str">
        <f t="shared" si="66"/>
        <v>-</v>
      </c>
      <c r="AU85" s="10" t="str">
        <f t="shared" si="67"/>
        <v>-</v>
      </c>
      <c r="AV85" s="10" t="str">
        <f t="shared" si="68"/>
        <v>-</v>
      </c>
    </row>
    <row r="86" spans="1:48" ht="15.75" thickBot="1" x14ac:dyDescent="0.3">
      <c r="A86" s="16" t="s">
        <v>104</v>
      </c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si="69"/>
        <v>0</v>
      </c>
      <c r="AA86" s="5">
        <f t="shared" si="70"/>
        <v>0</v>
      </c>
      <c r="AB86" s="5">
        <f t="shared" si="71"/>
        <v>0</v>
      </c>
      <c r="AC86" s="5">
        <f t="shared" si="72"/>
        <v>0</v>
      </c>
      <c r="AD86" s="5">
        <f t="shared" si="73"/>
        <v>0</v>
      </c>
      <c r="AE86" s="5">
        <f t="shared" si="74"/>
        <v>0</v>
      </c>
      <c r="AF86" s="5">
        <f t="shared" si="75"/>
        <v>0</v>
      </c>
      <c r="AG86" s="5">
        <f t="shared" si="76"/>
        <v>0</v>
      </c>
      <c r="AH86" s="5">
        <f t="shared" si="77"/>
        <v>0</v>
      </c>
      <c r="AI86" s="5">
        <f t="shared" si="78"/>
        <v>0</v>
      </c>
      <c r="AJ86" s="5">
        <f t="shared" si="79"/>
        <v>0</v>
      </c>
      <c r="AK86" s="5">
        <f t="shared" si="80"/>
        <v>0</v>
      </c>
      <c r="AL86" s="10" t="str">
        <f t="shared" si="60"/>
        <v>-</v>
      </c>
      <c r="AM86" s="10" t="str">
        <f t="shared" si="61"/>
        <v>-</v>
      </c>
      <c r="AN86" s="10" t="str">
        <f t="shared" si="62"/>
        <v>-</v>
      </c>
      <c r="AO86" s="10" t="str">
        <f t="shared" si="34"/>
        <v>-</v>
      </c>
      <c r="AP86" s="10" t="str">
        <f t="shared" si="63"/>
        <v>-</v>
      </c>
      <c r="AQ86" s="10" t="str">
        <f t="shared" si="64"/>
        <v>-</v>
      </c>
      <c r="AR86" s="10" t="str">
        <f t="shared" si="65"/>
        <v>-</v>
      </c>
      <c r="AS86" s="10" t="str">
        <f t="shared" si="33"/>
        <v>-</v>
      </c>
      <c r="AT86" s="10" t="str">
        <f t="shared" si="66"/>
        <v>-</v>
      </c>
      <c r="AU86" s="10" t="str">
        <f t="shared" si="67"/>
        <v>-</v>
      </c>
      <c r="AV86" s="10" t="str">
        <f t="shared" si="68"/>
        <v>-</v>
      </c>
    </row>
    <row r="87" spans="1:48" ht="15.75" thickBot="1" x14ac:dyDescent="0.3">
      <c r="A87" s="16" t="s">
        <v>105</v>
      </c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69"/>
        <v>0</v>
      </c>
      <c r="AA87" s="5">
        <f t="shared" si="70"/>
        <v>0</v>
      </c>
      <c r="AB87" s="5">
        <f t="shared" si="71"/>
        <v>0</v>
      </c>
      <c r="AC87" s="5">
        <f t="shared" si="72"/>
        <v>0</v>
      </c>
      <c r="AD87" s="5">
        <f t="shared" si="73"/>
        <v>0</v>
      </c>
      <c r="AE87" s="5">
        <f t="shared" si="74"/>
        <v>0</v>
      </c>
      <c r="AF87" s="5">
        <f t="shared" si="75"/>
        <v>0</v>
      </c>
      <c r="AG87" s="5">
        <f t="shared" si="76"/>
        <v>0</v>
      </c>
      <c r="AH87" s="5">
        <f t="shared" si="77"/>
        <v>0</v>
      </c>
      <c r="AI87" s="5">
        <f t="shared" si="78"/>
        <v>0</v>
      </c>
      <c r="AJ87" s="5">
        <f t="shared" si="79"/>
        <v>0</v>
      </c>
      <c r="AK87" s="5">
        <f t="shared" si="80"/>
        <v>0</v>
      </c>
      <c r="AL87" s="10" t="str">
        <f t="shared" si="60"/>
        <v>-</v>
      </c>
      <c r="AM87" s="10" t="str">
        <f t="shared" si="61"/>
        <v>-</v>
      </c>
      <c r="AN87" s="10" t="str">
        <f t="shared" si="62"/>
        <v>-</v>
      </c>
      <c r="AO87" s="10" t="str">
        <f t="shared" si="34"/>
        <v>-</v>
      </c>
      <c r="AP87" s="10" t="str">
        <f t="shared" si="63"/>
        <v>-</v>
      </c>
      <c r="AQ87" s="10" t="str">
        <f t="shared" si="64"/>
        <v>-</v>
      </c>
      <c r="AR87" s="10" t="str">
        <f t="shared" si="65"/>
        <v>-</v>
      </c>
      <c r="AS87" s="10" t="str">
        <f t="shared" si="33"/>
        <v>-</v>
      </c>
      <c r="AT87" s="10" t="str">
        <f t="shared" si="66"/>
        <v>-</v>
      </c>
      <c r="AU87" s="10" t="str">
        <f t="shared" si="67"/>
        <v>-</v>
      </c>
      <c r="AV87" s="10" t="str">
        <f t="shared" si="68"/>
        <v>-</v>
      </c>
    </row>
    <row r="88" spans="1:48" ht="15.75" thickBot="1" x14ac:dyDescent="0.3">
      <c r="A88" s="16" t="s">
        <v>106</v>
      </c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69"/>
        <v>0</v>
      </c>
      <c r="AA88" s="5">
        <f t="shared" si="70"/>
        <v>0</v>
      </c>
      <c r="AB88" s="5">
        <f t="shared" si="71"/>
        <v>0</v>
      </c>
      <c r="AC88" s="5">
        <f t="shared" si="72"/>
        <v>0</v>
      </c>
      <c r="AD88" s="5">
        <f t="shared" si="73"/>
        <v>0</v>
      </c>
      <c r="AE88" s="5">
        <f t="shared" si="74"/>
        <v>0</v>
      </c>
      <c r="AF88" s="5">
        <f t="shared" si="75"/>
        <v>0</v>
      </c>
      <c r="AG88" s="5">
        <f t="shared" si="76"/>
        <v>0</v>
      </c>
      <c r="AH88" s="5">
        <f t="shared" si="77"/>
        <v>0</v>
      </c>
      <c r="AI88" s="5">
        <f t="shared" si="78"/>
        <v>0</v>
      </c>
      <c r="AJ88" s="5">
        <f t="shared" si="79"/>
        <v>0</v>
      </c>
      <c r="AK88" s="5">
        <f t="shared" si="80"/>
        <v>0</v>
      </c>
      <c r="AL88" s="10" t="str">
        <f t="shared" si="60"/>
        <v>-</v>
      </c>
      <c r="AM88" s="10" t="str">
        <f t="shared" si="61"/>
        <v>-</v>
      </c>
      <c r="AN88" s="10" t="str">
        <f t="shared" si="62"/>
        <v>-</v>
      </c>
      <c r="AO88" s="10" t="str">
        <f t="shared" si="34"/>
        <v>-</v>
      </c>
      <c r="AP88" s="10" t="str">
        <f t="shared" si="63"/>
        <v>-</v>
      </c>
      <c r="AQ88" s="10" t="str">
        <f t="shared" si="64"/>
        <v>-</v>
      </c>
      <c r="AR88" s="10" t="str">
        <f t="shared" si="65"/>
        <v>-</v>
      </c>
      <c r="AS88" s="10" t="str">
        <f t="shared" si="33"/>
        <v>-</v>
      </c>
      <c r="AT88" s="10" t="str">
        <f t="shared" si="66"/>
        <v>-</v>
      </c>
      <c r="AU88" s="10" t="str">
        <f t="shared" si="67"/>
        <v>-</v>
      </c>
      <c r="AV88" s="10" t="str">
        <f t="shared" si="68"/>
        <v>-</v>
      </c>
    </row>
    <row r="89" spans="1:48" ht="15.75" thickBot="1" x14ac:dyDescent="0.3">
      <c r="A89" s="16" t="s">
        <v>107</v>
      </c>
      <c r="B89" s="6">
        <v>18</v>
      </c>
      <c r="C89" s="7">
        <v>45</v>
      </c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>
        <v>19</v>
      </c>
      <c r="W89" s="7">
        <v>33</v>
      </c>
      <c r="X89" s="6"/>
      <c r="Y89" s="7"/>
      <c r="Z89" s="5">
        <f t="shared" si="69"/>
        <v>1.3020833333333334E-2</v>
      </c>
      <c r="AA89" s="5">
        <f t="shared" si="70"/>
        <v>0</v>
      </c>
      <c r="AB89" s="5">
        <f t="shared" si="71"/>
        <v>0</v>
      </c>
      <c r="AC89" s="5">
        <f t="shared" si="72"/>
        <v>0</v>
      </c>
      <c r="AD89" s="5">
        <f t="shared" si="73"/>
        <v>0</v>
      </c>
      <c r="AE89" s="5">
        <f t="shared" si="74"/>
        <v>0</v>
      </c>
      <c r="AF89" s="5">
        <f t="shared" si="75"/>
        <v>0</v>
      </c>
      <c r="AG89" s="5">
        <f t="shared" si="76"/>
        <v>0</v>
      </c>
      <c r="AH89" s="5">
        <f t="shared" si="77"/>
        <v>0</v>
      </c>
      <c r="AI89" s="5">
        <f t="shared" si="78"/>
        <v>0</v>
      </c>
      <c r="AJ89" s="5">
        <f t="shared" si="79"/>
        <v>1.357638888888889E-2</v>
      </c>
      <c r="AK89" s="5">
        <f t="shared" si="80"/>
        <v>0</v>
      </c>
      <c r="AL89" s="10">
        <f t="shared" si="60"/>
        <v>1</v>
      </c>
      <c r="AM89" s="10">
        <f t="shared" si="61"/>
        <v>1</v>
      </c>
      <c r="AN89" s="10">
        <f t="shared" si="62"/>
        <v>1</v>
      </c>
      <c r="AO89" s="10">
        <f t="shared" si="34"/>
        <v>1</v>
      </c>
      <c r="AP89" s="10">
        <f t="shared" si="63"/>
        <v>1</v>
      </c>
      <c r="AQ89" s="10">
        <f t="shared" si="64"/>
        <v>1</v>
      </c>
      <c r="AR89" s="10">
        <f t="shared" si="65"/>
        <v>1</v>
      </c>
      <c r="AS89" s="10">
        <f t="shared" si="33"/>
        <v>1</v>
      </c>
      <c r="AT89" s="10">
        <f t="shared" si="66"/>
        <v>1</v>
      </c>
      <c r="AU89" s="10">
        <f t="shared" si="67"/>
        <v>-4.2666666666666672E-2</v>
      </c>
      <c r="AV89" s="10">
        <f t="shared" si="68"/>
        <v>1</v>
      </c>
    </row>
    <row r="90" spans="1:48" ht="15.75" thickBot="1" x14ac:dyDescent="0.3">
      <c r="A90" s="16" t="s">
        <v>108</v>
      </c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69"/>
        <v>0</v>
      </c>
      <c r="AA90" s="5">
        <f t="shared" si="70"/>
        <v>0</v>
      </c>
      <c r="AB90" s="5">
        <f t="shared" si="71"/>
        <v>0</v>
      </c>
      <c r="AC90" s="5">
        <f t="shared" si="72"/>
        <v>0</v>
      </c>
      <c r="AD90" s="5">
        <f t="shared" si="73"/>
        <v>0</v>
      </c>
      <c r="AE90" s="5">
        <f t="shared" si="74"/>
        <v>0</v>
      </c>
      <c r="AF90" s="5">
        <f t="shared" si="75"/>
        <v>0</v>
      </c>
      <c r="AG90" s="5">
        <f t="shared" si="76"/>
        <v>0</v>
      </c>
      <c r="AH90" s="5">
        <f t="shared" si="77"/>
        <v>0</v>
      </c>
      <c r="AI90" s="5">
        <f t="shared" si="78"/>
        <v>0</v>
      </c>
      <c r="AJ90" s="5">
        <f t="shared" si="79"/>
        <v>0</v>
      </c>
      <c r="AK90" s="5">
        <f t="shared" si="80"/>
        <v>0</v>
      </c>
      <c r="AL90" s="10" t="str">
        <f t="shared" si="60"/>
        <v>-</v>
      </c>
      <c r="AM90" s="10" t="str">
        <f t="shared" si="61"/>
        <v>-</v>
      </c>
      <c r="AN90" s="10" t="str">
        <f t="shared" si="62"/>
        <v>-</v>
      </c>
      <c r="AO90" s="10" t="str">
        <f t="shared" si="34"/>
        <v>-</v>
      </c>
      <c r="AP90" s="10" t="str">
        <f t="shared" si="63"/>
        <v>-</v>
      </c>
      <c r="AQ90" s="10" t="str">
        <f t="shared" si="64"/>
        <v>-</v>
      </c>
      <c r="AR90" s="10" t="str">
        <f t="shared" si="65"/>
        <v>-</v>
      </c>
      <c r="AS90" s="10" t="str">
        <f t="shared" si="33"/>
        <v>-</v>
      </c>
      <c r="AT90" s="10" t="str">
        <f t="shared" si="66"/>
        <v>-</v>
      </c>
      <c r="AU90" s="10" t="str">
        <f t="shared" si="67"/>
        <v>-</v>
      </c>
      <c r="AV90" s="10" t="str">
        <f t="shared" si="68"/>
        <v>-</v>
      </c>
    </row>
    <row r="91" spans="1:48" ht="15.75" thickBot="1" x14ac:dyDescent="0.3">
      <c r="A91" s="16" t="s">
        <v>109</v>
      </c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69"/>
        <v>0</v>
      </c>
      <c r="AA91" s="5">
        <f t="shared" si="70"/>
        <v>0</v>
      </c>
      <c r="AB91" s="5">
        <f t="shared" si="71"/>
        <v>0</v>
      </c>
      <c r="AC91" s="5">
        <f t="shared" si="72"/>
        <v>0</v>
      </c>
      <c r="AD91" s="5">
        <f t="shared" si="73"/>
        <v>0</v>
      </c>
      <c r="AE91" s="5">
        <f t="shared" si="74"/>
        <v>0</v>
      </c>
      <c r="AF91" s="5">
        <f t="shared" si="75"/>
        <v>0</v>
      </c>
      <c r="AG91" s="5">
        <f t="shared" si="76"/>
        <v>0</v>
      </c>
      <c r="AH91" s="5">
        <f t="shared" si="77"/>
        <v>0</v>
      </c>
      <c r="AI91" s="5">
        <f t="shared" si="78"/>
        <v>0</v>
      </c>
      <c r="AJ91" s="5">
        <f t="shared" si="79"/>
        <v>0</v>
      </c>
      <c r="AK91" s="5">
        <f t="shared" si="80"/>
        <v>0</v>
      </c>
      <c r="AL91" s="10" t="str">
        <f t="shared" si="60"/>
        <v>-</v>
      </c>
      <c r="AM91" s="10" t="str">
        <f t="shared" si="61"/>
        <v>-</v>
      </c>
      <c r="AN91" s="10" t="str">
        <f t="shared" si="62"/>
        <v>-</v>
      </c>
      <c r="AO91" s="10" t="str">
        <f t="shared" si="34"/>
        <v>-</v>
      </c>
      <c r="AP91" s="10" t="str">
        <f t="shared" si="63"/>
        <v>-</v>
      </c>
      <c r="AQ91" s="10" t="str">
        <f t="shared" si="64"/>
        <v>-</v>
      </c>
      <c r="AR91" s="10" t="str">
        <f t="shared" si="65"/>
        <v>-</v>
      </c>
      <c r="AS91" s="10" t="str">
        <f t="shared" si="33"/>
        <v>-</v>
      </c>
      <c r="AT91" s="10" t="str">
        <f t="shared" si="66"/>
        <v>-</v>
      </c>
      <c r="AU91" s="10" t="str">
        <f t="shared" si="67"/>
        <v>-</v>
      </c>
      <c r="AV91" s="10" t="str">
        <f t="shared" si="68"/>
        <v>-</v>
      </c>
    </row>
    <row r="92" spans="1:48" ht="15.75" thickBot="1" x14ac:dyDescent="0.3">
      <c r="A92" s="16" t="s">
        <v>110</v>
      </c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69"/>
        <v>0</v>
      </c>
      <c r="AA92" s="5">
        <f t="shared" si="70"/>
        <v>0</v>
      </c>
      <c r="AB92" s="5">
        <f t="shared" si="71"/>
        <v>0</v>
      </c>
      <c r="AC92" s="5">
        <f t="shared" si="72"/>
        <v>0</v>
      </c>
      <c r="AD92" s="5">
        <f t="shared" si="73"/>
        <v>0</v>
      </c>
      <c r="AE92" s="5">
        <f t="shared" si="74"/>
        <v>0</v>
      </c>
      <c r="AF92" s="5">
        <f t="shared" si="75"/>
        <v>0</v>
      </c>
      <c r="AG92" s="5">
        <f t="shared" si="76"/>
        <v>0</v>
      </c>
      <c r="AH92" s="5">
        <f t="shared" si="77"/>
        <v>0</v>
      </c>
      <c r="AI92" s="5">
        <f t="shared" si="78"/>
        <v>0</v>
      </c>
      <c r="AJ92" s="5">
        <f t="shared" si="79"/>
        <v>0</v>
      </c>
      <c r="AK92" s="5">
        <f t="shared" si="80"/>
        <v>0</v>
      </c>
      <c r="AL92" s="10" t="str">
        <f t="shared" si="60"/>
        <v>-</v>
      </c>
      <c r="AM92" s="10" t="str">
        <f t="shared" si="61"/>
        <v>-</v>
      </c>
      <c r="AN92" s="10" t="str">
        <f t="shared" si="62"/>
        <v>-</v>
      </c>
      <c r="AO92" s="10" t="str">
        <f t="shared" si="34"/>
        <v>-</v>
      </c>
      <c r="AP92" s="10" t="str">
        <f t="shared" si="63"/>
        <v>-</v>
      </c>
      <c r="AQ92" s="10" t="str">
        <f t="shared" si="64"/>
        <v>-</v>
      </c>
      <c r="AR92" s="10" t="str">
        <f t="shared" si="65"/>
        <v>-</v>
      </c>
      <c r="AS92" s="10" t="str">
        <f t="shared" si="33"/>
        <v>-</v>
      </c>
      <c r="AT92" s="10" t="str">
        <f t="shared" si="66"/>
        <v>-</v>
      </c>
      <c r="AU92" s="10" t="str">
        <f t="shared" si="67"/>
        <v>-</v>
      </c>
      <c r="AV92" s="10" t="str">
        <f t="shared" si="68"/>
        <v>-</v>
      </c>
    </row>
    <row r="93" spans="1:48" ht="15.75" thickBot="1" x14ac:dyDescent="0.3">
      <c r="A93" s="16" t="s">
        <v>111</v>
      </c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69"/>
        <v>0</v>
      </c>
      <c r="AA93" s="5">
        <f t="shared" si="70"/>
        <v>0</v>
      </c>
      <c r="AB93" s="5">
        <f t="shared" si="71"/>
        <v>0</v>
      </c>
      <c r="AC93" s="5">
        <f t="shared" si="72"/>
        <v>0</v>
      </c>
      <c r="AD93" s="5">
        <f t="shared" si="73"/>
        <v>0</v>
      </c>
      <c r="AE93" s="5">
        <f t="shared" si="74"/>
        <v>0</v>
      </c>
      <c r="AF93" s="5">
        <f t="shared" si="75"/>
        <v>0</v>
      </c>
      <c r="AG93" s="5">
        <f t="shared" si="76"/>
        <v>0</v>
      </c>
      <c r="AH93" s="5">
        <f t="shared" si="77"/>
        <v>0</v>
      </c>
      <c r="AI93" s="5">
        <f t="shared" si="78"/>
        <v>0</v>
      </c>
      <c r="AJ93" s="5">
        <f t="shared" si="79"/>
        <v>0</v>
      </c>
      <c r="AK93" s="5">
        <f t="shared" si="80"/>
        <v>0</v>
      </c>
      <c r="AL93" s="10" t="str">
        <f t="shared" si="60"/>
        <v>-</v>
      </c>
      <c r="AM93" s="10" t="str">
        <f t="shared" si="61"/>
        <v>-</v>
      </c>
      <c r="AN93" s="10" t="str">
        <f t="shared" si="62"/>
        <v>-</v>
      </c>
      <c r="AO93" s="10" t="str">
        <f t="shared" si="34"/>
        <v>-</v>
      </c>
      <c r="AP93" s="10" t="str">
        <f t="shared" si="63"/>
        <v>-</v>
      </c>
      <c r="AQ93" s="10" t="str">
        <f t="shared" si="64"/>
        <v>-</v>
      </c>
      <c r="AR93" s="10" t="str">
        <f t="shared" si="65"/>
        <v>-</v>
      </c>
      <c r="AS93" s="10" t="str">
        <f t="shared" si="33"/>
        <v>-</v>
      </c>
      <c r="AT93" s="10" t="str">
        <f t="shared" si="66"/>
        <v>-</v>
      </c>
      <c r="AU93" s="10" t="str">
        <f t="shared" si="67"/>
        <v>-</v>
      </c>
      <c r="AV93" s="10" t="str">
        <f t="shared" si="68"/>
        <v>-</v>
      </c>
    </row>
    <row r="94" spans="1:48" ht="15.75" thickBot="1" x14ac:dyDescent="0.3">
      <c r="A94" s="16" t="s">
        <v>112</v>
      </c>
      <c r="B94" s="8"/>
      <c r="C94" s="9"/>
      <c r="D94" s="8"/>
      <c r="E94" s="9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8"/>
      <c r="S94" s="9"/>
      <c r="T94" s="8"/>
      <c r="U94" s="9"/>
      <c r="V94" s="8"/>
      <c r="W94" s="9"/>
      <c r="X94" s="8"/>
      <c r="Y94" s="9"/>
      <c r="Z94" s="5">
        <f>TIMEVALUE(0&amp;":"&amp;IF(B94="",0,B94)&amp;":"&amp;IF(C94="",0,C94))</f>
        <v>0</v>
      </c>
      <c r="AA94" s="5">
        <f>TIMEVALUE(0&amp;":"&amp;IF(D94="",0,D94)&amp;":"&amp;IF(E94="",0,E94))</f>
        <v>0</v>
      </c>
      <c r="AB94" s="5">
        <f>TIMEVALUE(0&amp;":"&amp;IF(F94="",0,F94)&amp;":"&amp;IF(G94="",0,G94))</f>
        <v>0</v>
      </c>
      <c r="AC94" s="5">
        <f>TIMEVALUE(0&amp;":"&amp;IF(H94="",0,H94)&amp;":"&amp;IF(I94="",0,I94))</f>
        <v>0</v>
      </c>
      <c r="AD94" s="5">
        <f>TIMEVALUE(0&amp;":"&amp;IF(J94="",0,J94)&amp;":"&amp;IF(K94="",0,K94))</f>
        <v>0</v>
      </c>
      <c r="AE94" s="5">
        <f>TIMEVALUE(0&amp;":"&amp;IF(L94="",0,L94)&amp;":"&amp;IF(M94="",0,M94))</f>
        <v>0</v>
      </c>
      <c r="AF94" s="5">
        <f>TIMEVALUE(0&amp;":"&amp;IF(N94="",0,N94)&amp;":"&amp;IF(O94="",0,O94))</f>
        <v>0</v>
      </c>
      <c r="AG94" s="5">
        <f>TIMEVALUE(0&amp;":"&amp;IF(P94="",0,P94)&amp;":"&amp;IF(Q94="",0,Q94))</f>
        <v>0</v>
      </c>
      <c r="AH94" s="5">
        <f>TIMEVALUE(0&amp;":"&amp;IF(R94="",0,R94)&amp;":"&amp;IF(S94="",0,S94))</f>
        <v>0</v>
      </c>
      <c r="AI94" s="5">
        <f>TIMEVALUE(0&amp;":"&amp;IF(T94="",0,T94)&amp;":"&amp;IF(U94="",0,U94))</f>
        <v>0</v>
      </c>
      <c r="AJ94" s="5">
        <f>TIMEVALUE(0&amp;":"&amp;IF(V94="",0,V94)&amp;":"&amp;IF(W94="",0,W94))</f>
        <v>0</v>
      </c>
      <c r="AK94" s="5">
        <f>TIMEVALUE(0&amp;":"&amp;IF(X94="",0,X94)&amp;":"&amp;IF(Y94="",0,Y94))</f>
        <v>0</v>
      </c>
      <c r="AL94" s="11" t="str">
        <f t="shared" ref="AL94:AV94" si="81">IFERROR(($Z94-AA94)/$Z94,"-")</f>
        <v>-</v>
      </c>
      <c r="AM94" s="11" t="str">
        <f t="shared" si="81"/>
        <v>-</v>
      </c>
      <c r="AN94" s="11" t="str">
        <f t="shared" si="81"/>
        <v>-</v>
      </c>
      <c r="AO94" s="11" t="str">
        <f t="shared" si="81"/>
        <v>-</v>
      </c>
      <c r="AP94" s="11" t="str">
        <f t="shared" si="81"/>
        <v>-</v>
      </c>
      <c r="AQ94" s="11" t="str">
        <f t="shared" si="81"/>
        <v>-</v>
      </c>
      <c r="AR94" s="11" t="str">
        <f t="shared" si="81"/>
        <v>-</v>
      </c>
      <c r="AS94" s="11" t="str">
        <f t="shared" si="81"/>
        <v>-</v>
      </c>
      <c r="AT94" s="11" t="str">
        <f t="shared" si="81"/>
        <v>-</v>
      </c>
      <c r="AU94" s="11" t="str">
        <f t="shared" si="81"/>
        <v>-</v>
      </c>
      <c r="AV94" s="11" t="str">
        <f t="shared" si="81"/>
        <v>-</v>
      </c>
    </row>
    <row r="95" spans="1:48" ht="15.75" thickBot="1" x14ac:dyDescent="0.3">
      <c r="A95" s="16" t="s">
        <v>113</v>
      </c>
      <c r="B95" s="8"/>
      <c r="C95" s="9"/>
      <c r="D95" s="8"/>
      <c r="E95" s="9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  <c r="U95" s="9"/>
      <c r="V95" s="8"/>
      <c r="W95" s="9"/>
      <c r="X95" s="8"/>
      <c r="Y95" s="9"/>
      <c r="Z95" s="5">
        <f t="shared" ref="Z95:Z154" si="82">TIMEVALUE(0&amp;":"&amp;IF(B95="",0,B95)&amp;":"&amp;IF(C95="",0,C95))</f>
        <v>0</v>
      </c>
      <c r="AA95" s="5">
        <f t="shared" ref="AA95:AA154" si="83">TIMEVALUE(0&amp;":"&amp;IF(D95="",0,D95)&amp;":"&amp;IF(E95="",0,E95))</f>
        <v>0</v>
      </c>
      <c r="AB95" s="5">
        <f t="shared" ref="AB95:AB154" si="84">TIMEVALUE(0&amp;":"&amp;IF(F95="",0,F95)&amp;":"&amp;IF(G95="",0,G95))</f>
        <v>0</v>
      </c>
      <c r="AC95" s="5">
        <f t="shared" ref="AC95:AC154" si="85">TIMEVALUE(0&amp;":"&amp;IF(H95="",0,H95)&amp;":"&amp;IF(I95="",0,I95))</f>
        <v>0</v>
      </c>
      <c r="AD95" s="5">
        <f t="shared" ref="AD95:AD154" si="86">TIMEVALUE(0&amp;":"&amp;IF(J95="",0,J95)&amp;":"&amp;IF(K95="",0,K95))</f>
        <v>0</v>
      </c>
      <c r="AE95" s="5">
        <f t="shared" ref="AE95:AE154" si="87">TIMEVALUE(0&amp;":"&amp;IF(L95="",0,L95)&amp;":"&amp;IF(M95="",0,M95))</f>
        <v>0</v>
      </c>
      <c r="AF95" s="5">
        <f t="shared" ref="AF95:AF154" si="88">TIMEVALUE(0&amp;":"&amp;IF(N95="",0,N95)&amp;":"&amp;IF(O95="",0,O95))</f>
        <v>0</v>
      </c>
      <c r="AG95" s="5">
        <f t="shared" ref="AG95:AG154" si="89">TIMEVALUE(0&amp;":"&amp;IF(P95="",0,P95)&amp;":"&amp;IF(Q95="",0,Q95))</f>
        <v>0</v>
      </c>
      <c r="AH95" s="5">
        <f t="shared" ref="AH95:AH154" si="90">TIMEVALUE(0&amp;":"&amp;IF(R95="",0,R95)&amp;":"&amp;IF(S95="",0,S95))</f>
        <v>0</v>
      </c>
      <c r="AI95" s="5">
        <f t="shared" ref="AI95:AI154" si="91">TIMEVALUE(0&amp;":"&amp;IF(T95="",0,T95)&amp;":"&amp;IF(U95="",0,U95))</f>
        <v>0</v>
      </c>
      <c r="AJ95" s="5">
        <f t="shared" ref="AJ95:AJ154" si="92">TIMEVALUE(0&amp;":"&amp;IF(V95="",0,V95)&amp;":"&amp;IF(W95="",0,W95))</f>
        <v>0</v>
      </c>
      <c r="AK95" s="5">
        <f t="shared" ref="AK95:AK154" si="93">TIMEVALUE(0&amp;":"&amp;IF(X95="",0,X95)&amp;":"&amp;IF(Y95="",0,Y95))</f>
        <v>0</v>
      </c>
      <c r="AL95" s="11" t="str">
        <f t="shared" ref="AL95:AL154" si="94">IFERROR(($Z95-AA95)/$Z95,"-")</f>
        <v>-</v>
      </c>
      <c r="AM95" s="11" t="str">
        <f t="shared" ref="AM95:AM154" si="95">IFERROR(($Z95-AB95)/$Z95,"-")</f>
        <v>-</v>
      </c>
      <c r="AN95" s="11" t="str">
        <f t="shared" ref="AN95:AN154" si="96">IFERROR(($Z95-AC95)/$Z95,"-")</f>
        <v>-</v>
      </c>
      <c r="AO95" s="11" t="str">
        <f t="shared" ref="AO95:AO154" si="97">IFERROR(($Z95-AD95)/$Z95,"-")</f>
        <v>-</v>
      </c>
      <c r="AP95" s="11" t="str">
        <f t="shared" ref="AP95:AP154" si="98">IFERROR(($Z95-AE95)/$Z95,"-")</f>
        <v>-</v>
      </c>
      <c r="AQ95" s="11" t="str">
        <f t="shared" ref="AQ95:AQ154" si="99">IFERROR(($Z95-AF95)/$Z95,"-")</f>
        <v>-</v>
      </c>
      <c r="AR95" s="11" t="str">
        <f t="shared" ref="AR95:AR154" si="100">IFERROR(($Z95-AG95)/$Z95,"-")</f>
        <v>-</v>
      </c>
      <c r="AS95" s="11" t="str">
        <f t="shared" ref="AS95:AS154" si="101">IFERROR(($Z95-AH95)/$Z95,"-")</f>
        <v>-</v>
      </c>
      <c r="AT95" s="11" t="str">
        <f t="shared" ref="AT95:AT154" si="102">IFERROR(($Z95-AI95)/$Z95,"-")</f>
        <v>-</v>
      </c>
      <c r="AU95" s="11" t="str">
        <f t="shared" ref="AU95:AU154" si="103">IFERROR(($Z95-AJ95)/$Z95,"-")</f>
        <v>-</v>
      </c>
      <c r="AV95" s="11" t="str">
        <f t="shared" ref="AV95:AV154" si="104">IFERROR(($Z95-AK95)/$Z95,"-")</f>
        <v>-</v>
      </c>
    </row>
    <row r="96" spans="1:48" ht="15.75" thickBot="1" x14ac:dyDescent="0.3">
      <c r="A96" s="16" t="s">
        <v>114</v>
      </c>
      <c r="B96" s="8">
        <v>21</v>
      </c>
      <c r="C96" s="9">
        <v>12</v>
      </c>
      <c r="D96" s="8"/>
      <c r="E96" s="9"/>
      <c r="F96" s="8"/>
      <c r="G96" s="9"/>
      <c r="H96" s="8"/>
      <c r="I96" s="9"/>
      <c r="J96" s="8"/>
      <c r="K96" s="9"/>
      <c r="L96" s="8"/>
      <c r="M96" s="9"/>
      <c r="N96" s="8">
        <v>22</v>
      </c>
      <c r="O96" s="9">
        <v>34</v>
      </c>
      <c r="P96" s="8"/>
      <c r="Q96" s="9"/>
      <c r="R96" s="8">
        <v>22</v>
      </c>
      <c r="S96" s="9">
        <v>36</v>
      </c>
      <c r="T96" s="8"/>
      <c r="U96" s="9"/>
      <c r="V96" s="8">
        <v>22</v>
      </c>
      <c r="W96" s="9">
        <v>23</v>
      </c>
      <c r="X96" s="8">
        <v>22</v>
      </c>
      <c r="Y96" s="9">
        <v>39</v>
      </c>
      <c r="Z96" s="5">
        <f t="shared" si="82"/>
        <v>1.4722222222222222E-2</v>
      </c>
      <c r="AA96" s="5">
        <f t="shared" si="83"/>
        <v>0</v>
      </c>
      <c r="AB96" s="5">
        <f t="shared" si="84"/>
        <v>0</v>
      </c>
      <c r="AC96" s="5">
        <f t="shared" si="85"/>
        <v>0</v>
      </c>
      <c r="AD96" s="5">
        <f t="shared" si="86"/>
        <v>0</v>
      </c>
      <c r="AE96" s="5">
        <f t="shared" si="87"/>
        <v>0</v>
      </c>
      <c r="AF96" s="5">
        <f t="shared" si="88"/>
        <v>1.5671296296296298E-2</v>
      </c>
      <c r="AG96" s="5">
        <f t="shared" si="89"/>
        <v>0</v>
      </c>
      <c r="AH96" s="5">
        <f t="shared" si="90"/>
        <v>1.5694444444444445E-2</v>
      </c>
      <c r="AI96" s="5">
        <f t="shared" si="91"/>
        <v>0</v>
      </c>
      <c r="AJ96" s="5">
        <f t="shared" si="92"/>
        <v>1.554398148148148E-2</v>
      </c>
      <c r="AK96" s="5">
        <f t="shared" si="93"/>
        <v>1.5729166666666666E-2</v>
      </c>
      <c r="AL96" s="11">
        <f t="shared" si="94"/>
        <v>1</v>
      </c>
      <c r="AM96" s="11">
        <f t="shared" si="95"/>
        <v>1</v>
      </c>
      <c r="AN96" s="11">
        <f t="shared" si="96"/>
        <v>1</v>
      </c>
      <c r="AO96" s="11">
        <f t="shared" si="97"/>
        <v>1</v>
      </c>
      <c r="AP96" s="11">
        <f t="shared" si="98"/>
        <v>1</v>
      </c>
      <c r="AQ96" s="11">
        <f t="shared" si="99"/>
        <v>-6.4465408805031585E-2</v>
      </c>
      <c r="AR96" s="11">
        <f t="shared" si="100"/>
        <v>1</v>
      </c>
      <c r="AS96" s="11">
        <f t="shared" si="101"/>
        <v>-6.6037735849056672E-2</v>
      </c>
      <c r="AT96" s="11">
        <f t="shared" si="102"/>
        <v>1</v>
      </c>
      <c r="AU96" s="11">
        <f t="shared" si="103"/>
        <v>-5.5817610062893014E-2</v>
      </c>
      <c r="AV96" s="11">
        <f t="shared" si="104"/>
        <v>-6.8396226415094311E-2</v>
      </c>
    </row>
    <row r="97" spans="1:48" ht="15.75" thickBot="1" x14ac:dyDescent="0.3">
      <c r="A97" s="16" t="s">
        <v>115</v>
      </c>
      <c r="B97" s="8"/>
      <c r="C97" s="9"/>
      <c r="D97" s="8"/>
      <c r="E97" s="9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8"/>
      <c r="U97" s="9"/>
      <c r="V97" s="8"/>
      <c r="W97" s="9"/>
      <c r="X97" s="8"/>
      <c r="Y97" s="9"/>
      <c r="Z97" s="5">
        <f t="shared" si="82"/>
        <v>0</v>
      </c>
      <c r="AA97" s="5">
        <f t="shared" si="83"/>
        <v>0</v>
      </c>
      <c r="AB97" s="5">
        <f t="shared" si="84"/>
        <v>0</v>
      </c>
      <c r="AC97" s="5">
        <f t="shared" si="85"/>
        <v>0</v>
      </c>
      <c r="AD97" s="5">
        <f t="shared" si="86"/>
        <v>0</v>
      </c>
      <c r="AE97" s="5">
        <f t="shared" si="87"/>
        <v>0</v>
      </c>
      <c r="AF97" s="5">
        <f t="shared" si="88"/>
        <v>0</v>
      </c>
      <c r="AG97" s="5">
        <f t="shared" si="89"/>
        <v>0</v>
      </c>
      <c r="AH97" s="5">
        <f t="shared" si="90"/>
        <v>0</v>
      </c>
      <c r="AI97" s="5">
        <f t="shared" si="91"/>
        <v>0</v>
      </c>
      <c r="AJ97" s="5">
        <f t="shared" si="92"/>
        <v>0</v>
      </c>
      <c r="AK97" s="5">
        <f t="shared" si="93"/>
        <v>0</v>
      </c>
      <c r="AL97" s="11" t="str">
        <f t="shared" si="94"/>
        <v>-</v>
      </c>
      <c r="AM97" s="11" t="str">
        <f t="shared" si="95"/>
        <v>-</v>
      </c>
      <c r="AN97" s="11" t="str">
        <f t="shared" si="96"/>
        <v>-</v>
      </c>
      <c r="AO97" s="11" t="str">
        <f t="shared" si="97"/>
        <v>-</v>
      </c>
      <c r="AP97" s="11" t="str">
        <f t="shared" si="98"/>
        <v>-</v>
      </c>
      <c r="AQ97" s="11" t="str">
        <f t="shared" si="99"/>
        <v>-</v>
      </c>
      <c r="AR97" s="11" t="str">
        <f t="shared" si="100"/>
        <v>-</v>
      </c>
      <c r="AS97" s="11" t="str">
        <f t="shared" si="101"/>
        <v>-</v>
      </c>
      <c r="AT97" s="11" t="str">
        <f t="shared" si="102"/>
        <v>-</v>
      </c>
      <c r="AU97" s="11" t="str">
        <f t="shared" si="103"/>
        <v>-</v>
      </c>
      <c r="AV97" s="11" t="str">
        <f t="shared" si="104"/>
        <v>-</v>
      </c>
    </row>
    <row r="98" spans="1:48" ht="15.75" thickBot="1" x14ac:dyDescent="0.3">
      <c r="A98" s="16" t="s">
        <v>116</v>
      </c>
      <c r="B98" s="8"/>
      <c r="C98" s="9"/>
      <c r="D98" s="8"/>
      <c r="E98" s="9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8"/>
      <c r="S98" s="9"/>
      <c r="T98" s="8"/>
      <c r="U98" s="9"/>
      <c r="V98" s="8"/>
      <c r="W98" s="9"/>
      <c r="X98" s="8"/>
      <c r="Y98" s="9"/>
      <c r="Z98" s="5">
        <f t="shared" si="82"/>
        <v>0</v>
      </c>
      <c r="AA98" s="5">
        <f t="shared" si="83"/>
        <v>0</v>
      </c>
      <c r="AB98" s="5">
        <f t="shared" si="84"/>
        <v>0</v>
      </c>
      <c r="AC98" s="5">
        <f t="shared" si="85"/>
        <v>0</v>
      </c>
      <c r="AD98" s="5">
        <f t="shared" si="86"/>
        <v>0</v>
      </c>
      <c r="AE98" s="5">
        <f t="shared" si="87"/>
        <v>0</v>
      </c>
      <c r="AF98" s="5">
        <f t="shared" si="88"/>
        <v>0</v>
      </c>
      <c r="AG98" s="5">
        <f t="shared" si="89"/>
        <v>0</v>
      </c>
      <c r="AH98" s="5">
        <f t="shared" si="90"/>
        <v>0</v>
      </c>
      <c r="AI98" s="5">
        <f t="shared" si="91"/>
        <v>0</v>
      </c>
      <c r="AJ98" s="5">
        <f t="shared" si="92"/>
        <v>0</v>
      </c>
      <c r="AK98" s="5">
        <f t="shared" si="93"/>
        <v>0</v>
      </c>
      <c r="AL98" s="11" t="str">
        <f t="shared" si="94"/>
        <v>-</v>
      </c>
      <c r="AM98" s="11" t="str">
        <f t="shared" si="95"/>
        <v>-</v>
      </c>
      <c r="AN98" s="11" t="str">
        <f t="shared" si="96"/>
        <v>-</v>
      </c>
      <c r="AO98" s="11" t="str">
        <f t="shared" si="97"/>
        <v>-</v>
      </c>
      <c r="AP98" s="11" t="str">
        <f t="shared" si="98"/>
        <v>-</v>
      </c>
      <c r="AQ98" s="11" t="str">
        <f t="shared" si="99"/>
        <v>-</v>
      </c>
      <c r="AR98" s="11" t="str">
        <f t="shared" si="100"/>
        <v>-</v>
      </c>
      <c r="AS98" s="11" t="str">
        <f t="shared" si="101"/>
        <v>-</v>
      </c>
      <c r="AT98" s="11" t="str">
        <f t="shared" si="102"/>
        <v>-</v>
      </c>
      <c r="AU98" s="11" t="str">
        <f t="shared" si="103"/>
        <v>-</v>
      </c>
      <c r="AV98" s="11" t="str">
        <f t="shared" si="104"/>
        <v>-</v>
      </c>
    </row>
    <row r="99" spans="1:48" ht="15.75" thickBot="1" x14ac:dyDescent="0.3">
      <c r="A99" s="16" t="s">
        <v>117</v>
      </c>
      <c r="B99" s="8">
        <v>24</v>
      </c>
      <c r="C99" s="9">
        <v>27</v>
      </c>
      <c r="D99" s="8"/>
      <c r="E99" s="9"/>
      <c r="F99" s="8"/>
      <c r="G99" s="9"/>
      <c r="H99" s="8"/>
      <c r="I99" s="9"/>
      <c r="J99" s="8"/>
      <c r="K99" s="9"/>
      <c r="L99" s="8"/>
      <c r="M99" s="9"/>
      <c r="N99" s="8">
        <v>23</v>
      </c>
      <c r="O99" s="9">
        <v>36</v>
      </c>
      <c r="P99" s="8"/>
      <c r="Q99" s="9"/>
      <c r="R99" s="8">
        <v>22</v>
      </c>
      <c r="S99" s="9">
        <v>38</v>
      </c>
      <c r="T99" s="8"/>
      <c r="U99" s="9"/>
      <c r="V99" s="8">
        <v>22</v>
      </c>
      <c r="W99" s="9">
        <v>57</v>
      </c>
      <c r="X99" s="8"/>
      <c r="Y99" s="9"/>
      <c r="Z99" s="5">
        <f t="shared" si="82"/>
        <v>1.6979166666666667E-2</v>
      </c>
      <c r="AA99" s="5">
        <f t="shared" si="83"/>
        <v>0</v>
      </c>
      <c r="AB99" s="5">
        <f t="shared" si="84"/>
        <v>0</v>
      </c>
      <c r="AC99" s="5">
        <f t="shared" si="85"/>
        <v>0</v>
      </c>
      <c r="AD99" s="5">
        <f t="shared" si="86"/>
        <v>0</v>
      </c>
      <c r="AE99" s="5">
        <f t="shared" si="87"/>
        <v>0</v>
      </c>
      <c r="AF99" s="5">
        <f t="shared" si="88"/>
        <v>1.638888888888889E-2</v>
      </c>
      <c r="AG99" s="5">
        <f t="shared" si="89"/>
        <v>0</v>
      </c>
      <c r="AH99" s="5">
        <f t="shared" si="90"/>
        <v>1.5717592592592592E-2</v>
      </c>
      <c r="AI99" s="5">
        <f t="shared" si="91"/>
        <v>0</v>
      </c>
      <c r="AJ99" s="5">
        <f t="shared" si="92"/>
        <v>1.59375E-2</v>
      </c>
      <c r="AK99" s="5">
        <f t="shared" si="93"/>
        <v>0</v>
      </c>
      <c r="AL99" s="11">
        <f t="shared" si="94"/>
        <v>1</v>
      </c>
      <c r="AM99" s="11">
        <f t="shared" si="95"/>
        <v>1</v>
      </c>
      <c r="AN99" s="11">
        <f t="shared" si="96"/>
        <v>1</v>
      </c>
      <c r="AO99" s="11">
        <f t="shared" si="97"/>
        <v>1</v>
      </c>
      <c r="AP99" s="11">
        <f t="shared" si="98"/>
        <v>1</v>
      </c>
      <c r="AQ99" s="11">
        <f t="shared" si="99"/>
        <v>3.476482617586904E-2</v>
      </c>
      <c r="AR99" s="11">
        <f t="shared" si="100"/>
        <v>1</v>
      </c>
      <c r="AS99" s="11">
        <f t="shared" si="101"/>
        <v>7.4301295160190906E-2</v>
      </c>
      <c r="AT99" s="11">
        <f t="shared" si="102"/>
        <v>1</v>
      </c>
      <c r="AU99" s="11">
        <f t="shared" si="103"/>
        <v>6.1349693251533728E-2</v>
      </c>
      <c r="AV99" s="11">
        <f t="shared" si="104"/>
        <v>1</v>
      </c>
    </row>
    <row r="100" spans="1:48" ht="15.75" thickBot="1" x14ac:dyDescent="0.3">
      <c r="A100" s="16" t="s">
        <v>118</v>
      </c>
      <c r="B100" s="8">
        <v>25</v>
      </c>
      <c r="C100" s="9">
        <v>38</v>
      </c>
      <c r="D100" s="8">
        <v>27</v>
      </c>
      <c r="E100" s="9">
        <v>15</v>
      </c>
      <c r="F100" s="8">
        <v>28</v>
      </c>
      <c r="G100" s="9">
        <v>22</v>
      </c>
      <c r="H100" s="8">
        <v>26</v>
      </c>
      <c r="I100" s="9">
        <v>41</v>
      </c>
      <c r="J100" s="8">
        <v>25</v>
      </c>
      <c r="K100" s="9">
        <v>50</v>
      </c>
      <c r="L100" s="8">
        <v>25</v>
      </c>
      <c r="M100" s="9">
        <v>6</v>
      </c>
      <c r="N100" s="8">
        <v>25</v>
      </c>
      <c r="O100" s="9">
        <v>24</v>
      </c>
      <c r="P100" s="8">
        <v>24</v>
      </c>
      <c r="Q100" s="9">
        <v>51</v>
      </c>
      <c r="R100" s="8"/>
      <c r="S100" s="9"/>
      <c r="T100" s="8"/>
      <c r="U100" s="9"/>
      <c r="V100" s="8">
        <v>26</v>
      </c>
      <c r="W100" s="9">
        <v>41</v>
      </c>
      <c r="X100" s="8">
        <v>27</v>
      </c>
      <c r="Y100" s="9">
        <v>35</v>
      </c>
      <c r="Z100" s="5">
        <f t="shared" si="82"/>
        <v>1.7800925925925925E-2</v>
      </c>
      <c r="AA100" s="5">
        <f t="shared" si="83"/>
        <v>1.892361111111111E-2</v>
      </c>
      <c r="AB100" s="5">
        <f t="shared" si="84"/>
        <v>1.9699074074074074E-2</v>
      </c>
      <c r="AC100" s="5">
        <f t="shared" si="85"/>
        <v>1.8530092592592595E-2</v>
      </c>
      <c r="AD100" s="5">
        <f t="shared" si="86"/>
        <v>1.7939814814814815E-2</v>
      </c>
      <c r="AE100" s="5">
        <f t="shared" si="87"/>
        <v>1.7430555555555557E-2</v>
      </c>
      <c r="AF100" s="5">
        <f t="shared" si="88"/>
        <v>1.7638888888888888E-2</v>
      </c>
      <c r="AG100" s="5">
        <f t="shared" si="89"/>
        <v>1.7256944444444446E-2</v>
      </c>
      <c r="AH100" s="5">
        <f t="shared" si="90"/>
        <v>0</v>
      </c>
      <c r="AI100" s="5">
        <f t="shared" si="91"/>
        <v>0</v>
      </c>
      <c r="AJ100" s="5">
        <f t="shared" si="92"/>
        <v>1.8530092592592595E-2</v>
      </c>
      <c r="AK100" s="5">
        <f t="shared" si="93"/>
        <v>1.9155092592592592E-2</v>
      </c>
      <c r="AL100" s="11">
        <f t="shared" si="94"/>
        <v>-6.3068920676202844E-2</v>
      </c>
      <c r="AM100" s="11">
        <f t="shared" si="95"/>
        <v>-0.10663198959687911</v>
      </c>
      <c r="AN100" s="11">
        <f t="shared" si="96"/>
        <v>-4.0962288686606153E-2</v>
      </c>
      <c r="AO100" s="11">
        <f t="shared" si="97"/>
        <v>-7.8023407022107137E-3</v>
      </c>
      <c r="AP100" s="11">
        <f t="shared" si="98"/>
        <v>2.0806241872561644E-2</v>
      </c>
      <c r="AQ100" s="11">
        <f t="shared" si="99"/>
        <v>9.1027308192457683E-3</v>
      </c>
      <c r="AR100" s="11">
        <f t="shared" si="100"/>
        <v>3.0559167750324939E-2</v>
      </c>
      <c r="AS100" s="11">
        <f t="shared" si="101"/>
        <v>1</v>
      </c>
      <c r="AT100" s="11">
        <f t="shared" si="102"/>
        <v>1</v>
      </c>
      <c r="AU100" s="11">
        <f t="shared" si="103"/>
        <v>-4.0962288686606153E-2</v>
      </c>
      <c r="AV100" s="11">
        <f t="shared" si="104"/>
        <v>-7.6072821846553978E-2</v>
      </c>
    </row>
    <row r="101" spans="1:48" ht="15.75" thickBot="1" x14ac:dyDescent="0.3">
      <c r="A101" s="16" t="s">
        <v>119</v>
      </c>
      <c r="B101" s="8">
        <v>18</v>
      </c>
      <c r="C101" s="9">
        <v>43</v>
      </c>
      <c r="D101" s="8"/>
      <c r="E101" s="9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>
        <v>18</v>
      </c>
      <c r="Q101" s="9">
        <v>39</v>
      </c>
      <c r="R101" s="8">
        <v>19</v>
      </c>
      <c r="S101" s="9">
        <v>4</v>
      </c>
      <c r="T101" s="8"/>
      <c r="U101" s="9"/>
      <c r="V101" s="8"/>
      <c r="W101" s="9"/>
      <c r="X101" s="8"/>
      <c r="Y101" s="9"/>
      <c r="Z101" s="5">
        <f t="shared" si="82"/>
        <v>1.2997685185185183E-2</v>
      </c>
      <c r="AA101" s="5">
        <f t="shared" si="83"/>
        <v>0</v>
      </c>
      <c r="AB101" s="5">
        <f t="shared" si="84"/>
        <v>0</v>
      </c>
      <c r="AC101" s="5">
        <f t="shared" si="85"/>
        <v>0</v>
      </c>
      <c r="AD101" s="5">
        <f t="shared" si="86"/>
        <v>0</v>
      </c>
      <c r="AE101" s="5">
        <f t="shared" si="87"/>
        <v>0</v>
      </c>
      <c r="AF101" s="5">
        <f t="shared" si="88"/>
        <v>0</v>
      </c>
      <c r="AG101" s="5">
        <f t="shared" si="89"/>
        <v>1.2951388888888887E-2</v>
      </c>
      <c r="AH101" s="5">
        <f t="shared" si="90"/>
        <v>1.324074074074074E-2</v>
      </c>
      <c r="AI101" s="5">
        <f t="shared" si="91"/>
        <v>0</v>
      </c>
      <c r="AJ101" s="5">
        <f t="shared" si="92"/>
        <v>0</v>
      </c>
      <c r="AK101" s="5">
        <f t="shared" si="93"/>
        <v>0</v>
      </c>
      <c r="AL101" s="11">
        <f t="shared" si="94"/>
        <v>1</v>
      </c>
      <c r="AM101" s="11">
        <f t="shared" si="95"/>
        <v>1</v>
      </c>
      <c r="AN101" s="11">
        <f t="shared" si="96"/>
        <v>1</v>
      </c>
      <c r="AO101" s="11">
        <f t="shared" si="97"/>
        <v>1</v>
      </c>
      <c r="AP101" s="11">
        <f t="shared" si="98"/>
        <v>1</v>
      </c>
      <c r="AQ101" s="11">
        <f t="shared" si="99"/>
        <v>1</v>
      </c>
      <c r="AR101" s="11">
        <f t="shared" si="100"/>
        <v>3.5618878005342623E-3</v>
      </c>
      <c r="AS101" s="11">
        <f t="shared" si="101"/>
        <v>-1.8699910952805109E-2</v>
      </c>
      <c r="AT101" s="11">
        <f t="shared" si="102"/>
        <v>1</v>
      </c>
      <c r="AU101" s="11">
        <f t="shared" si="103"/>
        <v>1</v>
      </c>
      <c r="AV101" s="11">
        <f t="shared" si="104"/>
        <v>1</v>
      </c>
    </row>
    <row r="102" spans="1:48" ht="15.75" thickBot="1" x14ac:dyDescent="0.3">
      <c r="A102" s="16" t="s">
        <v>120</v>
      </c>
      <c r="B102" s="8"/>
      <c r="C102" s="9"/>
      <c r="D102" s="8"/>
      <c r="E102" s="9"/>
      <c r="F102" s="8"/>
      <c r="G102" s="9"/>
      <c r="H102" s="8"/>
      <c r="I102" s="9"/>
      <c r="J102" s="8"/>
      <c r="K102" s="9"/>
      <c r="L102" s="8"/>
      <c r="M102" s="9"/>
      <c r="N102" s="8"/>
      <c r="O102" s="9"/>
      <c r="P102" s="8"/>
      <c r="Q102" s="9"/>
      <c r="R102" s="8"/>
      <c r="S102" s="9"/>
      <c r="T102" s="8"/>
      <c r="U102" s="9"/>
      <c r="V102" s="8"/>
      <c r="W102" s="9"/>
      <c r="X102" s="8"/>
      <c r="Y102" s="9"/>
      <c r="Z102" s="5">
        <f t="shared" si="82"/>
        <v>0</v>
      </c>
      <c r="AA102" s="5">
        <f t="shared" si="83"/>
        <v>0</v>
      </c>
      <c r="AB102" s="5">
        <f t="shared" si="84"/>
        <v>0</v>
      </c>
      <c r="AC102" s="5">
        <f t="shared" si="85"/>
        <v>0</v>
      </c>
      <c r="AD102" s="5">
        <f t="shared" si="86"/>
        <v>0</v>
      </c>
      <c r="AE102" s="5">
        <f t="shared" si="87"/>
        <v>0</v>
      </c>
      <c r="AF102" s="5">
        <f t="shared" si="88"/>
        <v>0</v>
      </c>
      <c r="AG102" s="5">
        <f t="shared" si="89"/>
        <v>0</v>
      </c>
      <c r="AH102" s="5">
        <f t="shared" si="90"/>
        <v>0</v>
      </c>
      <c r="AI102" s="5">
        <f t="shared" si="91"/>
        <v>0</v>
      </c>
      <c r="AJ102" s="5">
        <f t="shared" si="92"/>
        <v>0</v>
      </c>
      <c r="AK102" s="5">
        <f t="shared" si="93"/>
        <v>0</v>
      </c>
      <c r="AL102" s="11" t="str">
        <f t="shared" si="94"/>
        <v>-</v>
      </c>
      <c r="AM102" s="11" t="str">
        <f t="shared" si="95"/>
        <v>-</v>
      </c>
      <c r="AN102" s="11" t="str">
        <f t="shared" si="96"/>
        <v>-</v>
      </c>
      <c r="AO102" s="11" t="str">
        <f t="shared" si="97"/>
        <v>-</v>
      </c>
      <c r="AP102" s="11" t="str">
        <f t="shared" si="98"/>
        <v>-</v>
      </c>
      <c r="AQ102" s="11" t="str">
        <f t="shared" si="99"/>
        <v>-</v>
      </c>
      <c r="AR102" s="11" t="str">
        <f t="shared" si="100"/>
        <v>-</v>
      </c>
      <c r="AS102" s="11" t="str">
        <f t="shared" si="101"/>
        <v>-</v>
      </c>
      <c r="AT102" s="11" t="str">
        <f t="shared" si="102"/>
        <v>-</v>
      </c>
      <c r="AU102" s="11" t="str">
        <f t="shared" si="103"/>
        <v>-</v>
      </c>
      <c r="AV102" s="11" t="str">
        <f t="shared" si="104"/>
        <v>-</v>
      </c>
    </row>
    <row r="103" spans="1:48" ht="15.75" thickBot="1" x14ac:dyDescent="0.3">
      <c r="A103" s="16" t="s">
        <v>121</v>
      </c>
      <c r="B103" s="8">
        <v>19</v>
      </c>
      <c r="C103" s="9">
        <v>43</v>
      </c>
      <c r="D103" s="8"/>
      <c r="E103" s="9"/>
      <c r="F103" s="8"/>
      <c r="G103" s="9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8"/>
      <c r="S103" s="9"/>
      <c r="T103" s="8">
        <v>19</v>
      </c>
      <c r="U103" s="9">
        <v>51</v>
      </c>
      <c r="V103" s="8"/>
      <c r="W103" s="9"/>
      <c r="X103" s="8"/>
      <c r="Y103" s="9"/>
      <c r="Z103" s="5">
        <f t="shared" si="82"/>
        <v>1.3692129629629629E-2</v>
      </c>
      <c r="AA103" s="5">
        <f t="shared" si="83"/>
        <v>0</v>
      </c>
      <c r="AB103" s="5">
        <f t="shared" si="84"/>
        <v>0</v>
      </c>
      <c r="AC103" s="5">
        <f t="shared" si="85"/>
        <v>0</v>
      </c>
      <c r="AD103" s="5">
        <f t="shared" si="86"/>
        <v>0</v>
      </c>
      <c r="AE103" s="5">
        <f t="shared" si="87"/>
        <v>0</v>
      </c>
      <c r="AF103" s="5">
        <f t="shared" si="88"/>
        <v>0</v>
      </c>
      <c r="AG103" s="5">
        <f t="shared" si="89"/>
        <v>0</v>
      </c>
      <c r="AH103" s="5">
        <f t="shared" si="90"/>
        <v>0</v>
      </c>
      <c r="AI103" s="5">
        <f t="shared" si="91"/>
        <v>1.3784722222222224E-2</v>
      </c>
      <c r="AJ103" s="5">
        <f t="shared" si="92"/>
        <v>0</v>
      </c>
      <c r="AK103" s="5">
        <f t="shared" si="93"/>
        <v>0</v>
      </c>
      <c r="AL103" s="11">
        <f t="shared" si="94"/>
        <v>1</v>
      </c>
      <c r="AM103" s="11">
        <f t="shared" si="95"/>
        <v>1</v>
      </c>
      <c r="AN103" s="11">
        <f t="shared" si="96"/>
        <v>1</v>
      </c>
      <c r="AO103" s="11">
        <f t="shared" si="97"/>
        <v>1</v>
      </c>
      <c r="AP103" s="11">
        <f t="shared" si="98"/>
        <v>1</v>
      </c>
      <c r="AQ103" s="11">
        <f t="shared" si="99"/>
        <v>1</v>
      </c>
      <c r="AR103" s="11">
        <f t="shared" si="100"/>
        <v>1</v>
      </c>
      <c r="AS103" s="11">
        <f t="shared" si="101"/>
        <v>1</v>
      </c>
      <c r="AT103" s="11">
        <f t="shared" si="102"/>
        <v>-6.7624683009300524E-3</v>
      </c>
      <c r="AU103" s="11">
        <f t="shared" si="103"/>
        <v>1</v>
      </c>
      <c r="AV103" s="11">
        <f t="shared" si="104"/>
        <v>1</v>
      </c>
    </row>
    <row r="104" spans="1:48" ht="15.75" thickBot="1" x14ac:dyDescent="0.3">
      <c r="A104" s="16" t="s">
        <v>122</v>
      </c>
      <c r="B104" s="8">
        <v>24</v>
      </c>
      <c r="C104" s="9">
        <v>47</v>
      </c>
      <c r="D104" s="8"/>
      <c r="E104" s="9"/>
      <c r="F104" s="8"/>
      <c r="G104" s="9"/>
      <c r="H104" s="8"/>
      <c r="I104" s="9"/>
      <c r="J104" s="8"/>
      <c r="K104" s="9"/>
      <c r="L104" s="8">
        <v>25</v>
      </c>
      <c r="M104" s="9">
        <v>55</v>
      </c>
      <c r="N104" s="8"/>
      <c r="O104" s="9"/>
      <c r="P104" s="8"/>
      <c r="Q104" s="9"/>
      <c r="R104" s="8">
        <v>25</v>
      </c>
      <c r="S104" s="9">
        <v>59</v>
      </c>
      <c r="T104" s="8"/>
      <c r="U104" s="9"/>
      <c r="V104" s="8"/>
      <c r="W104" s="9"/>
      <c r="X104" s="8"/>
      <c r="Y104" s="9"/>
      <c r="Z104" s="5">
        <f t="shared" si="82"/>
        <v>1.7210648148148149E-2</v>
      </c>
      <c r="AA104" s="5">
        <f t="shared" si="83"/>
        <v>0</v>
      </c>
      <c r="AB104" s="5">
        <f t="shared" si="84"/>
        <v>0</v>
      </c>
      <c r="AC104" s="5">
        <f t="shared" si="85"/>
        <v>0</v>
      </c>
      <c r="AD104" s="5">
        <f t="shared" si="86"/>
        <v>0</v>
      </c>
      <c r="AE104" s="5">
        <f t="shared" si="87"/>
        <v>1.7997685185185186E-2</v>
      </c>
      <c r="AF104" s="5">
        <f t="shared" si="88"/>
        <v>0</v>
      </c>
      <c r="AG104" s="5">
        <f t="shared" si="89"/>
        <v>0</v>
      </c>
      <c r="AH104" s="5">
        <f t="shared" si="90"/>
        <v>1.8043981481481484E-2</v>
      </c>
      <c r="AI104" s="5">
        <f t="shared" si="91"/>
        <v>0</v>
      </c>
      <c r="AJ104" s="5">
        <f t="shared" si="92"/>
        <v>0</v>
      </c>
      <c r="AK104" s="5">
        <f t="shared" si="93"/>
        <v>0</v>
      </c>
      <c r="AL104" s="11">
        <f t="shared" si="94"/>
        <v>1</v>
      </c>
      <c r="AM104" s="11">
        <f t="shared" si="95"/>
        <v>1</v>
      </c>
      <c r="AN104" s="11">
        <f t="shared" si="96"/>
        <v>1</v>
      </c>
      <c r="AO104" s="11">
        <f t="shared" si="97"/>
        <v>1</v>
      </c>
      <c r="AP104" s="11">
        <f t="shared" si="98"/>
        <v>-4.5729657027572319E-2</v>
      </c>
      <c r="AQ104" s="11">
        <f t="shared" si="99"/>
        <v>1</v>
      </c>
      <c r="AR104" s="11">
        <f t="shared" si="100"/>
        <v>1</v>
      </c>
      <c r="AS104" s="11">
        <f t="shared" si="101"/>
        <v>-4.8419636852723713E-2</v>
      </c>
      <c r="AT104" s="11">
        <f t="shared" si="102"/>
        <v>1</v>
      </c>
      <c r="AU104" s="11">
        <f t="shared" si="103"/>
        <v>1</v>
      </c>
      <c r="AV104" s="11">
        <f t="shared" si="104"/>
        <v>1</v>
      </c>
    </row>
    <row r="105" spans="1:48" ht="15.75" thickBot="1" x14ac:dyDescent="0.3">
      <c r="A105" s="16" t="s">
        <v>123</v>
      </c>
      <c r="B105" s="8"/>
      <c r="C105" s="9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  <c r="U105" s="9"/>
      <c r="V105" s="8"/>
      <c r="W105" s="9"/>
      <c r="X105" s="8"/>
      <c r="Y105" s="9"/>
      <c r="Z105" s="5">
        <f t="shared" si="82"/>
        <v>0</v>
      </c>
      <c r="AA105" s="5">
        <f t="shared" si="83"/>
        <v>0</v>
      </c>
      <c r="AB105" s="5">
        <f t="shared" si="84"/>
        <v>0</v>
      </c>
      <c r="AC105" s="5">
        <f t="shared" si="85"/>
        <v>0</v>
      </c>
      <c r="AD105" s="5">
        <f t="shared" si="86"/>
        <v>0</v>
      </c>
      <c r="AE105" s="5">
        <f t="shared" si="87"/>
        <v>0</v>
      </c>
      <c r="AF105" s="5">
        <f t="shared" si="88"/>
        <v>0</v>
      </c>
      <c r="AG105" s="5">
        <f t="shared" si="89"/>
        <v>0</v>
      </c>
      <c r="AH105" s="5">
        <f t="shared" si="90"/>
        <v>0</v>
      </c>
      <c r="AI105" s="5">
        <f t="shared" si="91"/>
        <v>0</v>
      </c>
      <c r="AJ105" s="5">
        <f t="shared" si="92"/>
        <v>0</v>
      </c>
      <c r="AK105" s="5">
        <f t="shared" si="93"/>
        <v>0</v>
      </c>
      <c r="AL105" s="11" t="str">
        <f t="shared" si="94"/>
        <v>-</v>
      </c>
      <c r="AM105" s="11" t="str">
        <f t="shared" si="95"/>
        <v>-</v>
      </c>
      <c r="AN105" s="11" t="str">
        <f t="shared" si="96"/>
        <v>-</v>
      </c>
      <c r="AO105" s="11" t="str">
        <f t="shared" si="97"/>
        <v>-</v>
      </c>
      <c r="AP105" s="11" t="str">
        <f t="shared" si="98"/>
        <v>-</v>
      </c>
      <c r="AQ105" s="11" t="str">
        <f t="shared" si="99"/>
        <v>-</v>
      </c>
      <c r="AR105" s="11" t="str">
        <f t="shared" si="100"/>
        <v>-</v>
      </c>
      <c r="AS105" s="11" t="str">
        <f t="shared" si="101"/>
        <v>-</v>
      </c>
      <c r="AT105" s="11" t="str">
        <f t="shared" si="102"/>
        <v>-</v>
      </c>
      <c r="AU105" s="11" t="str">
        <f t="shared" si="103"/>
        <v>-</v>
      </c>
      <c r="AV105" s="11" t="str">
        <f t="shared" si="104"/>
        <v>-</v>
      </c>
    </row>
    <row r="106" spans="1:48" ht="15.75" thickBot="1" x14ac:dyDescent="0.3">
      <c r="A106" s="16" t="s">
        <v>124</v>
      </c>
      <c r="B106" s="8"/>
      <c r="C106" s="9"/>
      <c r="D106" s="8"/>
      <c r="E106" s="9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8"/>
      <c r="S106" s="9"/>
      <c r="T106" s="8"/>
      <c r="U106" s="9"/>
      <c r="V106" s="8"/>
      <c r="W106" s="9"/>
      <c r="X106" s="8"/>
      <c r="Y106" s="9"/>
      <c r="Z106" s="5">
        <f t="shared" si="82"/>
        <v>0</v>
      </c>
      <c r="AA106" s="5">
        <f t="shared" si="83"/>
        <v>0</v>
      </c>
      <c r="AB106" s="5">
        <f t="shared" si="84"/>
        <v>0</v>
      </c>
      <c r="AC106" s="5">
        <f t="shared" si="85"/>
        <v>0</v>
      </c>
      <c r="AD106" s="5">
        <f t="shared" si="86"/>
        <v>0</v>
      </c>
      <c r="AE106" s="5">
        <f t="shared" si="87"/>
        <v>0</v>
      </c>
      <c r="AF106" s="5">
        <f t="shared" si="88"/>
        <v>0</v>
      </c>
      <c r="AG106" s="5">
        <f t="shared" si="89"/>
        <v>0</v>
      </c>
      <c r="AH106" s="5">
        <f t="shared" si="90"/>
        <v>0</v>
      </c>
      <c r="AI106" s="5">
        <f t="shared" si="91"/>
        <v>0</v>
      </c>
      <c r="AJ106" s="5">
        <f t="shared" si="92"/>
        <v>0</v>
      </c>
      <c r="AK106" s="5">
        <f t="shared" si="93"/>
        <v>0</v>
      </c>
      <c r="AL106" s="11" t="str">
        <f t="shared" si="94"/>
        <v>-</v>
      </c>
      <c r="AM106" s="11" t="str">
        <f t="shared" si="95"/>
        <v>-</v>
      </c>
      <c r="AN106" s="11" t="str">
        <f t="shared" si="96"/>
        <v>-</v>
      </c>
      <c r="AO106" s="11" t="str">
        <f t="shared" si="97"/>
        <v>-</v>
      </c>
      <c r="AP106" s="11" t="str">
        <f t="shared" si="98"/>
        <v>-</v>
      </c>
      <c r="AQ106" s="11" t="str">
        <f t="shared" si="99"/>
        <v>-</v>
      </c>
      <c r="AR106" s="11" t="str">
        <f t="shared" si="100"/>
        <v>-</v>
      </c>
      <c r="AS106" s="11" t="str">
        <f t="shared" si="101"/>
        <v>-</v>
      </c>
      <c r="AT106" s="11" t="str">
        <f t="shared" si="102"/>
        <v>-</v>
      </c>
      <c r="AU106" s="11" t="str">
        <f t="shared" si="103"/>
        <v>-</v>
      </c>
      <c r="AV106" s="11" t="str">
        <f t="shared" si="104"/>
        <v>-</v>
      </c>
    </row>
    <row r="107" spans="1:48" ht="15.75" thickBot="1" x14ac:dyDescent="0.3">
      <c r="A107" s="16" t="s">
        <v>125</v>
      </c>
      <c r="B107" s="8"/>
      <c r="C107" s="9"/>
      <c r="D107" s="8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  <c r="U107" s="9"/>
      <c r="V107" s="8"/>
      <c r="W107" s="9"/>
      <c r="X107" s="8"/>
      <c r="Y107" s="9"/>
      <c r="Z107" s="5">
        <f t="shared" si="82"/>
        <v>0</v>
      </c>
      <c r="AA107" s="5">
        <f t="shared" si="83"/>
        <v>0</v>
      </c>
      <c r="AB107" s="5">
        <f t="shared" si="84"/>
        <v>0</v>
      </c>
      <c r="AC107" s="5">
        <f t="shared" si="85"/>
        <v>0</v>
      </c>
      <c r="AD107" s="5">
        <f t="shared" si="86"/>
        <v>0</v>
      </c>
      <c r="AE107" s="5">
        <f t="shared" si="87"/>
        <v>0</v>
      </c>
      <c r="AF107" s="5">
        <f t="shared" si="88"/>
        <v>0</v>
      </c>
      <c r="AG107" s="5">
        <f t="shared" si="89"/>
        <v>0</v>
      </c>
      <c r="AH107" s="5">
        <f t="shared" si="90"/>
        <v>0</v>
      </c>
      <c r="AI107" s="5">
        <f t="shared" si="91"/>
        <v>0</v>
      </c>
      <c r="AJ107" s="5">
        <f t="shared" si="92"/>
        <v>0</v>
      </c>
      <c r="AK107" s="5">
        <f t="shared" si="93"/>
        <v>0</v>
      </c>
      <c r="AL107" s="11" t="str">
        <f t="shared" si="94"/>
        <v>-</v>
      </c>
      <c r="AM107" s="11" t="str">
        <f t="shared" si="95"/>
        <v>-</v>
      </c>
      <c r="AN107" s="11" t="str">
        <f t="shared" si="96"/>
        <v>-</v>
      </c>
      <c r="AO107" s="11" t="str">
        <f t="shared" si="97"/>
        <v>-</v>
      </c>
      <c r="AP107" s="11" t="str">
        <f t="shared" si="98"/>
        <v>-</v>
      </c>
      <c r="AQ107" s="11" t="str">
        <f t="shared" si="99"/>
        <v>-</v>
      </c>
      <c r="AR107" s="11" t="str">
        <f t="shared" si="100"/>
        <v>-</v>
      </c>
      <c r="AS107" s="11" t="str">
        <f t="shared" si="101"/>
        <v>-</v>
      </c>
      <c r="AT107" s="11" t="str">
        <f t="shared" si="102"/>
        <v>-</v>
      </c>
      <c r="AU107" s="11" t="str">
        <f t="shared" si="103"/>
        <v>-</v>
      </c>
      <c r="AV107" s="11" t="str">
        <f t="shared" si="104"/>
        <v>-</v>
      </c>
    </row>
    <row r="108" spans="1:48" ht="15.75" thickBot="1" x14ac:dyDescent="0.3">
      <c r="A108" s="16" t="s">
        <v>126</v>
      </c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 t="shared" si="82"/>
        <v>0</v>
      </c>
      <c r="AA108" s="5">
        <f t="shared" si="83"/>
        <v>0</v>
      </c>
      <c r="AB108" s="5">
        <f t="shared" si="84"/>
        <v>0</v>
      </c>
      <c r="AC108" s="5">
        <f t="shared" si="85"/>
        <v>0</v>
      </c>
      <c r="AD108" s="5">
        <f t="shared" si="86"/>
        <v>0</v>
      </c>
      <c r="AE108" s="5">
        <f t="shared" si="87"/>
        <v>0</v>
      </c>
      <c r="AF108" s="5">
        <f t="shared" si="88"/>
        <v>0</v>
      </c>
      <c r="AG108" s="5">
        <f t="shared" si="89"/>
        <v>0</v>
      </c>
      <c r="AH108" s="5">
        <f t="shared" si="90"/>
        <v>0</v>
      </c>
      <c r="AI108" s="5">
        <f t="shared" si="91"/>
        <v>0</v>
      </c>
      <c r="AJ108" s="5">
        <f t="shared" si="92"/>
        <v>0</v>
      </c>
      <c r="AK108" s="5">
        <f t="shared" si="93"/>
        <v>0</v>
      </c>
      <c r="AL108" s="11" t="str">
        <f t="shared" si="94"/>
        <v>-</v>
      </c>
      <c r="AM108" s="11" t="str">
        <f t="shared" si="95"/>
        <v>-</v>
      </c>
      <c r="AN108" s="11" t="str">
        <f t="shared" si="96"/>
        <v>-</v>
      </c>
      <c r="AO108" s="11" t="str">
        <f t="shared" si="97"/>
        <v>-</v>
      </c>
      <c r="AP108" s="11" t="str">
        <f t="shared" si="98"/>
        <v>-</v>
      </c>
      <c r="AQ108" s="11" t="str">
        <f t="shared" si="99"/>
        <v>-</v>
      </c>
      <c r="AR108" s="11" t="str">
        <f t="shared" si="100"/>
        <v>-</v>
      </c>
      <c r="AS108" s="11" t="str">
        <f t="shared" si="101"/>
        <v>-</v>
      </c>
      <c r="AT108" s="11" t="str">
        <f t="shared" si="102"/>
        <v>-</v>
      </c>
      <c r="AU108" s="11" t="str">
        <f t="shared" si="103"/>
        <v>-</v>
      </c>
      <c r="AV108" s="11" t="str">
        <f t="shared" si="104"/>
        <v>-</v>
      </c>
    </row>
    <row r="109" spans="1:48" ht="15.75" thickBot="1" x14ac:dyDescent="0.3">
      <c r="A109" s="16" t="s">
        <v>127</v>
      </c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si="82"/>
        <v>0</v>
      </c>
      <c r="AA109" s="5">
        <f t="shared" si="83"/>
        <v>0</v>
      </c>
      <c r="AB109" s="5">
        <f t="shared" si="84"/>
        <v>0</v>
      </c>
      <c r="AC109" s="5">
        <f t="shared" si="85"/>
        <v>0</v>
      </c>
      <c r="AD109" s="5">
        <f t="shared" si="86"/>
        <v>0</v>
      </c>
      <c r="AE109" s="5">
        <f t="shared" si="87"/>
        <v>0</v>
      </c>
      <c r="AF109" s="5">
        <f t="shared" si="88"/>
        <v>0</v>
      </c>
      <c r="AG109" s="5">
        <f t="shared" si="89"/>
        <v>0</v>
      </c>
      <c r="AH109" s="5">
        <f t="shared" si="90"/>
        <v>0</v>
      </c>
      <c r="AI109" s="5">
        <f t="shared" si="91"/>
        <v>0</v>
      </c>
      <c r="AJ109" s="5">
        <f t="shared" si="92"/>
        <v>0</v>
      </c>
      <c r="AK109" s="5">
        <f t="shared" si="93"/>
        <v>0</v>
      </c>
      <c r="AL109" s="11" t="str">
        <f t="shared" si="94"/>
        <v>-</v>
      </c>
      <c r="AM109" s="11" t="str">
        <f t="shared" si="95"/>
        <v>-</v>
      </c>
      <c r="AN109" s="11" t="str">
        <f t="shared" si="96"/>
        <v>-</v>
      </c>
      <c r="AO109" s="11" t="str">
        <f t="shared" si="97"/>
        <v>-</v>
      </c>
      <c r="AP109" s="11" t="str">
        <f t="shared" si="98"/>
        <v>-</v>
      </c>
      <c r="AQ109" s="11" t="str">
        <f t="shared" si="99"/>
        <v>-</v>
      </c>
      <c r="AR109" s="11" t="str">
        <f t="shared" si="100"/>
        <v>-</v>
      </c>
      <c r="AS109" s="11" t="str">
        <f t="shared" si="101"/>
        <v>-</v>
      </c>
      <c r="AT109" s="11" t="str">
        <f t="shared" si="102"/>
        <v>-</v>
      </c>
      <c r="AU109" s="11" t="str">
        <f t="shared" si="103"/>
        <v>-</v>
      </c>
      <c r="AV109" s="11" t="str">
        <f t="shared" si="104"/>
        <v>-</v>
      </c>
    </row>
    <row r="110" spans="1:48" ht="15.75" thickBot="1" x14ac:dyDescent="0.3">
      <c r="A110" s="16" t="s">
        <v>128</v>
      </c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82"/>
        <v>0</v>
      </c>
      <c r="AA110" s="5">
        <f t="shared" si="83"/>
        <v>0</v>
      </c>
      <c r="AB110" s="5">
        <f t="shared" si="84"/>
        <v>0</v>
      </c>
      <c r="AC110" s="5">
        <f t="shared" si="85"/>
        <v>0</v>
      </c>
      <c r="AD110" s="5">
        <f t="shared" si="86"/>
        <v>0</v>
      </c>
      <c r="AE110" s="5">
        <f t="shared" si="87"/>
        <v>0</v>
      </c>
      <c r="AF110" s="5">
        <f t="shared" si="88"/>
        <v>0</v>
      </c>
      <c r="AG110" s="5">
        <f t="shared" si="89"/>
        <v>0</v>
      </c>
      <c r="AH110" s="5">
        <f t="shared" si="90"/>
        <v>0</v>
      </c>
      <c r="AI110" s="5">
        <f t="shared" si="91"/>
        <v>0</v>
      </c>
      <c r="AJ110" s="5">
        <f t="shared" si="92"/>
        <v>0</v>
      </c>
      <c r="AK110" s="5">
        <f t="shared" si="93"/>
        <v>0</v>
      </c>
      <c r="AL110" s="11" t="str">
        <f t="shared" si="94"/>
        <v>-</v>
      </c>
      <c r="AM110" s="11" t="str">
        <f t="shared" si="95"/>
        <v>-</v>
      </c>
      <c r="AN110" s="11" t="str">
        <f t="shared" si="96"/>
        <v>-</v>
      </c>
      <c r="AO110" s="11" t="str">
        <f t="shared" si="97"/>
        <v>-</v>
      </c>
      <c r="AP110" s="11" t="str">
        <f t="shared" si="98"/>
        <v>-</v>
      </c>
      <c r="AQ110" s="11" t="str">
        <f t="shared" si="99"/>
        <v>-</v>
      </c>
      <c r="AR110" s="11" t="str">
        <f t="shared" si="100"/>
        <v>-</v>
      </c>
      <c r="AS110" s="11" t="str">
        <f t="shared" si="101"/>
        <v>-</v>
      </c>
      <c r="AT110" s="11" t="str">
        <f t="shared" si="102"/>
        <v>-</v>
      </c>
      <c r="AU110" s="11" t="str">
        <f t="shared" si="103"/>
        <v>-</v>
      </c>
      <c r="AV110" s="11" t="str">
        <f t="shared" si="104"/>
        <v>-</v>
      </c>
    </row>
    <row r="111" spans="1:48" ht="15.75" thickBot="1" x14ac:dyDescent="0.3">
      <c r="A111" s="26" t="s">
        <v>168</v>
      </c>
      <c r="B111" s="8">
        <v>32</v>
      </c>
      <c r="C111" s="9">
        <v>32</v>
      </c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>
        <v>32</v>
      </c>
      <c r="Q111" s="9">
        <v>16</v>
      </c>
      <c r="R111" s="8"/>
      <c r="S111" s="9"/>
      <c r="T111" s="8"/>
      <c r="U111" s="9"/>
      <c r="V111" s="8"/>
      <c r="W111" s="9"/>
      <c r="X111" s="8">
        <v>33</v>
      </c>
      <c r="Y111" s="9">
        <v>28</v>
      </c>
      <c r="Z111" s="5">
        <f t="shared" ref="Z111" si="105">TIMEVALUE(0&amp;":"&amp;IF(B111="",0,B111)&amp;":"&amp;IF(C111="",0,C111))</f>
        <v>2.2592592592592591E-2</v>
      </c>
      <c r="AA111" s="5">
        <f t="shared" ref="AA111" si="106">TIMEVALUE(0&amp;":"&amp;IF(D111="",0,D111)&amp;":"&amp;IF(E111="",0,E111))</f>
        <v>0</v>
      </c>
      <c r="AB111" s="5">
        <f t="shared" ref="AB111" si="107">TIMEVALUE(0&amp;":"&amp;IF(F111="",0,F111)&amp;":"&amp;IF(G111="",0,G111))</f>
        <v>0</v>
      </c>
      <c r="AC111" s="5">
        <f t="shared" ref="AC111" si="108">TIMEVALUE(0&amp;":"&amp;IF(H111="",0,H111)&amp;":"&amp;IF(I111="",0,I111))</f>
        <v>0</v>
      </c>
      <c r="AD111" s="5">
        <f t="shared" ref="AD111" si="109">TIMEVALUE(0&amp;":"&amp;IF(J111="",0,J111)&amp;":"&amp;IF(K111="",0,K111))</f>
        <v>0</v>
      </c>
      <c r="AE111" s="5">
        <f t="shared" ref="AE111" si="110">TIMEVALUE(0&amp;":"&amp;IF(L111="",0,L111)&amp;":"&amp;IF(M111="",0,M111))</f>
        <v>0</v>
      </c>
      <c r="AF111" s="5">
        <f t="shared" ref="AF111" si="111">TIMEVALUE(0&amp;":"&amp;IF(N111="",0,N111)&amp;":"&amp;IF(O111="",0,O111))</f>
        <v>0</v>
      </c>
      <c r="AG111" s="5">
        <f t="shared" ref="AG111" si="112">TIMEVALUE(0&amp;":"&amp;IF(P111="",0,P111)&amp;":"&amp;IF(Q111="",0,Q111))</f>
        <v>2.2407407407407407E-2</v>
      </c>
      <c r="AH111" s="5">
        <f t="shared" ref="AH111" si="113">TIMEVALUE(0&amp;":"&amp;IF(R111="",0,R111)&amp;":"&amp;IF(S111="",0,S111))</f>
        <v>0</v>
      </c>
      <c r="AI111" s="5">
        <f t="shared" ref="AI111" si="114">TIMEVALUE(0&amp;":"&amp;IF(T111="",0,T111)&amp;":"&amp;IF(U111="",0,U111))</f>
        <v>0</v>
      </c>
      <c r="AJ111" s="5">
        <f t="shared" ref="AJ111" si="115">TIMEVALUE(0&amp;":"&amp;IF(V111="",0,V111)&amp;":"&amp;IF(W111="",0,W111))</f>
        <v>0</v>
      </c>
      <c r="AK111" s="5">
        <f t="shared" ref="AK111" si="116">TIMEVALUE(0&amp;":"&amp;IF(X111="",0,X111)&amp;":"&amp;IF(Y111="",0,Y111))</f>
        <v>2.3240740740740742E-2</v>
      </c>
      <c r="AL111" s="11">
        <f t="shared" ref="AL111" si="117">IFERROR(($Z111-AA111)/$Z111,"-")</f>
        <v>1</v>
      </c>
      <c r="AM111" s="11">
        <f t="shared" ref="AM111" si="118">IFERROR(($Z111-AB111)/$Z111,"-")</f>
        <v>1</v>
      </c>
      <c r="AN111" s="11">
        <f t="shared" ref="AN111" si="119">IFERROR(($Z111-AC111)/$Z111,"-")</f>
        <v>1</v>
      </c>
      <c r="AO111" s="11">
        <f t="shared" ref="AO111" si="120">IFERROR(($Z111-AD111)/$Z111,"-")</f>
        <v>1</v>
      </c>
      <c r="AP111" s="11">
        <f t="shared" ref="AP111" si="121">IFERROR(($Z111-AE111)/$Z111,"-")</f>
        <v>1</v>
      </c>
      <c r="AQ111" s="11">
        <f t="shared" ref="AQ111" si="122">IFERROR(($Z111-AF111)/$Z111,"-")</f>
        <v>1</v>
      </c>
      <c r="AR111" s="11">
        <f t="shared" ref="AR111" si="123">IFERROR(($Z111-AG111)/$Z111,"-")</f>
        <v>8.19672131147536E-3</v>
      </c>
      <c r="AS111" s="11">
        <f t="shared" ref="AS111" si="124">IFERROR(($Z111-AH111)/$Z111,"-")</f>
        <v>1</v>
      </c>
      <c r="AT111" s="11">
        <f t="shared" ref="AT111" si="125">IFERROR(($Z111-AI111)/$Z111,"-")</f>
        <v>1</v>
      </c>
      <c r="AU111" s="11">
        <f t="shared" ref="AU111" si="126">IFERROR(($Z111-AJ111)/$Z111,"-")</f>
        <v>1</v>
      </c>
      <c r="AV111" s="11">
        <f t="shared" ref="AV111" si="127">IFERROR(($Z111-AK111)/$Z111,"-")</f>
        <v>-2.868852459016407E-2</v>
      </c>
    </row>
    <row r="112" spans="1:48" ht="15.75" thickBot="1" x14ac:dyDescent="0.3">
      <c r="A112" s="16" t="s">
        <v>129</v>
      </c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>'TT 2019'!M96</f>
        <v>0</v>
      </c>
      <c r="AA112" s="5">
        <f t="shared" si="83"/>
        <v>0</v>
      </c>
      <c r="AB112" s="5">
        <f t="shared" si="84"/>
        <v>0</v>
      </c>
      <c r="AC112" s="5">
        <f t="shared" si="85"/>
        <v>0</v>
      </c>
      <c r="AD112" s="5">
        <f t="shared" si="86"/>
        <v>0</v>
      </c>
      <c r="AE112" s="5">
        <f t="shared" si="87"/>
        <v>0</v>
      </c>
      <c r="AF112" s="5">
        <f t="shared" si="88"/>
        <v>0</v>
      </c>
      <c r="AG112" s="5">
        <f t="shared" si="89"/>
        <v>0</v>
      </c>
      <c r="AH112" s="5">
        <f t="shared" si="90"/>
        <v>0</v>
      </c>
      <c r="AI112" s="5">
        <f t="shared" si="91"/>
        <v>0</v>
      </c>
      <c r="AJ112" s="5">
        <f t="shared" si="92"/>
        <v>0</v>
      </c>
      <c r="AK112" s="5">
        <f t="shared" si="93"/>
        <v>0</v>
      </c>
      <c r="AL112" s="11" t="str">
        <f t="shared" si="94"/>
        <v>-</v>
      </c>
      <c r="AM112" s="11" t="str">
        <f t="shared" si="95"/>
        <v>-</v>
      </c>
      <c r="AN112" s="11" t="str">
        <f t="shared" si="96"/>
        <v>-</v>
      </c>
      <c r="AO112" s="11" t="str">
        <f t="shared" si="97"/>
        <v>-</v>
      </c>
      <c r="AP112" s="11" t="str">
        <f t="shared" si="98"/>
        <v>-</v>
      </c>
      <c r="AQ112" s="11" t="str">
        <f t="shared" si="99"/>
        <v>-</v>
      </c>
      <c r="AR112" s="11" t="str">
        <f t="shared" si="100"/>
        <v>-</v>
      </c>
      <c r="AS112" s="11" t="str">
        <f t="shared" si="101"/>
        <v>-</v>
      </c>
      <c r="AT112" s="11" t="str">
        <f t="shared" si="102"/>
        <v>-</v>
      </c>
      <c r="AU112" s="11" t="str">
        <f t="shared" si="103"/>
        <v>-</v>
      </c>
      <c r="AV112" s="11" t="str">
        <f t="shared" si="104"/>
        <v>-</v>
      </c>
    </row>
    <row r="113" spans="1:48" ht="15.75" thickBot="1" x14ac:dyDescent="0.3">
      <c r="A113" s="16" t="s">
        <v>130</v>
      </c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82"/>
        <v>0</v>
      </c>
      <c r="AA113" s="5">
        <f t="shared" si="83"/>
        <v>0</v>
      </c>
      <c r="AB113" s="5">
        <f t="shared" si="84"/>
        <v>0</v>
      </c>
      <c r="AC113" s="5">
        <f t="shared" si="85"/>
        <v>0</v>
      </c>
      <c r="AD113" s="5">
        <f t="shared" si="86"/>
        <v>0</v>
      </c>
      <c r="AE113" s="5">
        <f t="shared" si="87"/>
        <v>0</v>
      </c>
      <c r="AF113" s="5">
        <f t="shared" si="88"/>
        <v>0</v>
      </c>
      <c r="AG113" s="5">
        <f t="shared" si="89"/>
        <v>0</v>
      </c>
      <c r="AH113" s="5">
        <f t="shared" si="90"/>
        <v>0</v>
      </c>
      <c r="AI113" s="5">
        <f t="shared" si="91"/>
        <v>0</v>
      </c>
      <c r="AJ113" s="5">
        <f t="shared" si="92"/>
        <v>0</v>
      </c>
      <c r="AK113" s="5">
        <f t="shared" si="93"/>
        <v>0</v>
      </c>
      <c r="AL113" s="11" t="str">
        <f t="shared" si="94"/>
        <v>-</v>
      </c>
      <c r="AM113" s="11" t="str">
        <f t="shared" si="95"/>
        <v>-</v>
      </c>
      <c r="AN113" s="11" t="str">
        <f t="shared" si="96"/>
        <v>-</v>
      </c>
      <c r="AO113" s="11" t="str">
        <f t="shared" si="97"/>
        <v>-</v>
      </c>
      <c r="AP113" s="11" t="str">
        <f t="shared" si="98"/>
        <v>-</v>
      </c>
      <c r="AQ113" s="11" t="str">
        <f t="shared" si="99"/>
        <v>-</v>
      </c>
      <c r="AR113" s="11" t="str">
        <f t="shared" si="100"/>
        <v>-</v>
      </c>
      <c r="AS113" s="11" t="str">
        <f t="shared" si="101"/>
        <v>-</v>
      </c>
      <c r="AT113" s="11" t="str">
        <f t="shared" si="102"/>
        <v>-</v>
      </c>
      <c r="AU113" s="11" t="str">
        <f t="shared" si="103"/>
        <v>-</v>
      </c>
      <c r="AV113" s="11" t="str">
        <f t="shared" si="104"/>
        <v>-</v>
      </c>
    </row>
    <row r="114" spans="1:48" ht="15.75" thickBot="1" x14ac:dyDescent="0.3">
      <c r="A114" s="16" t="s">
        <v>131</v>
      </c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82"/>
        <v>0</v>
      </c>
      <c r="AA114" s="5">
        <f t="shared" si="83"/>
        <v>0</v>
      </c>
      <c r="AB114" s="5">
        <f t="shared" si="84"/>
        <v>0</v>
      </c>
      <c r="AC114" s="5">
        <f t="shared" si="85"/>
        <v>0</v>
      </c>
      <c r="AD114" s="5">
        <f t="shared" si="86"/>
        <v>0</v>
      </c>
      <c r="AE114" s="5">
        <f t="shared" si="87"/>
        <v>0</v>
      </c>
      <c r="AF114" s="5">
        <f t="shared" si="88"/>
        <v>0</v>
      </c>
      <c r="AG114" s="5">
        <f t="shared" si="89"/>
        <v>0</v>
      </c>
      <c r="AH114" s="5">
        <f t="shared" si="90"/>
        <v>0</v>
      </c>
      <c r="AI114" s="5">
        <f t="shared" si="91"/>
        <v>0</v>
      </c>
      <c r="AJ114" s="5">
        <f t="shared" si="92"/>
        <v>0</v>
      </c>
      <c r="AK114" s="5">
        <f t="shared" si="93"/>
        <v>0</v>
      </c>
      <c r="AL114" s="11" t="str">
        <f t="shared" si="94"/>
        <v>-</v>
      </c>
      <c r="AM114" s="11" t="str">
        <f t="shared" si="95"/>
        <v>-</v>
      </c>
      <c r="AN114" s="11" t="str">
        <f t="shared" si="96"/>
        <v>-</v>
      </c>
      <c r="AO114" s="11" t="str">
        <f t="shared" si="97"/>
        <v>-</v>
      </c>
      <c r="AP114" s="11" t="str">
        <f t="shared" si="98"/>
        <v>-</v>
      </c>
      <c r="AQ114" s="11" t="str">
        <f t="shared" si="99"/>
        <v>-</v>
      </c>
      <c r="AR114" s="11" t="str">
        <f t="shared" si="100"/>
        <v>-</v>
      </c>
      <c r="AS114" s="11" t="str">
        <f t="shared" si="101"/>
        <v>-</v>
      </c>
      <c r="AT114" s="11" t="str">
        <f t="shared" si="102"/>
        <v>-</v>
      </c>
      <c r="AU114" s="11" t="str">
        <f t="shared" si="103"/>
        <v>-</v>
      </c>
      <c r="AV114" s="11" t="str">
        <f t="shared" si="104"/>
        <v>-</v>
      </c>
    </row>
    <row r="115" spans="1:48" ht="15.75" thickBot="1" x14ac:dyDescent="0.3">
      <c r="A115" s="16" t="s">
        <v>171</v>
      </c>
      <c r="B115" s="8">
        <v>18</v>
      </c>
      <c r="C115" s="9">
        <v>22</v>
      </c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>
        <v>18</v>
      </c>
      <c r="W115" s="9">
        <v>31</v>
      </c>
      <c r="X115" s="8"/>
      <c r="Y115" s="9"/>
      <c r="Z115" s="5">
        <f t="shared" ref="Z115" si="128">TIMEVALUE(0&amp;":"&amp;IF(B115="",0,B115)&amp;":"&amp;IF(C115="",0,C115))</f>
        <v>1.275462962962963E-2</v>
      </c>
      <c r="AA115" s="5">
        <f t="shared" ref="AA115" si="129">TIMEVALUE(0&amp;":"&amp;IF(D115="",0,D115)&amp;":"&amp;IF(E115="",0,E115))</f>
        <v>0</v>
      </c>
      <c r="AB115" s="5">
        <f t="shared" ref="AB115" si="130">TIMEVALUE(0&amp;":"&amp;IF(F115="",0,F115)&amp;":"&amp;IF(G115="",0,G115))</f>
        <v>0</v>
      </c>
      <c r="AC115" s="5">
        <f t="shared" ref="AC115" si="131">TIMEVALUE(0&amp;":"&amp;IF(H115="",0,H115)&amp;":"&amp;IF(I115="",0,I115))</f>
        <v>0</v>
      </c>
      <c r="AD115" s="5">
        <f t="shared" ref="AD115" si="132">TIMEVALUE(0&amp;":"&amp;IF(J115="",0,J115)&amp;":"&amp;IF(K115="",0,K115))</f>
        <v>0</v>
      </c>
      <c r="AE115" s="5">
        <f t="shared" ref="AE115" si="133">TIMEVALUE(0&amp;":"&amp;IF(L115="",0,L115)&amp;":"&amp;IF(M115="",0,M115))</f>
        <v>0</v>
      </c>
      <c r="AF115" s="5">
        <f t="shared" ref="AF115" si="134">TIMEVALUE(0&amp;":"&amp;IF(N115="",0,N115)&amp;":"&amp;IF(O115="",0,O115))</f>
        <v>0</v>
      </c>
      <c r="AG115" s="5">
        <f t="shared" ref="AG115" si="135">TIMEVALUE(0&amp;":"&amp;IF(P115="",0,P115)&amp;":"&amp;IF(Q115="",0,Q115))</f>
        <v>0</v>
      </c>
      <c r="AH115" s="5">
        <f t="shared" ref="AH115" si="136">TIMEVALUE(0&amp;":"&amp;IF(R115="",0,R115)&amp;":"&amp;IF(S115="",0,S115))</f>
        <v>0</v>
      </c>
      <c r="AI115" s="5">
        <f t="shared" ref="AI115" si="137">TIMEVALUE(0&amp;":"&amp;IF(T115="",0,T115)&amp;":"&amp;IF(U115="",0,U115))</f>
        <v>0</v>
      </c>
      <c r="AJ115" s="5">
        <f t="shared" ref="AJ115" si="138">TIMEVALUE(0&amp;":"&amp;IF(V115="",0,V115)&amp;":"&amp;IF(W115="",0,W115))</f>
        <v>1.2858796296296297E-2</v>
      </c>
      <c r="AK115" s="5">
        <f t="shared" ref="AK115" si="139">TIMEVALUE(0&amp;":"&amp;IF(X115="",0,X115)&amp;":"&amp;IF(Y115="",0,Y115))</f>
        <v>0</v>
      </c>
      <c r="AL115" s="11">
        <f t="shared" ref="AL115" si="140">IFERROR(($Z115-AA115)/$Z115,"-")</f>
        <v>1</v>
      </c>
      <c r="AM115" s="11">
        <f t="shared" ref="AM115" si="141">IFERROR(($Z115-AB115)/$Z115,"-")</f>
        <v>1</v>
      </c>
      <c r="AN115" s="11">
        <f t="shared" ref="AN115" si="142">IFERROR(($Z115-AC115)/$Z115,"-")</f>
        <v>1</v>
      </c>
      <c r="AO115" s="11">
        <f t="shared" ref="AO115" si="143">IFERROR(($Z115-AD115)/$Z115,"-")</f>
        <v>1</v>
      </c>
      <c r="AP115" s="11">
        <f t="shared" ref="AP115" si="144">IFERROR(($Z115-AE115)/$Z115,"-")</f>
        <v>1</v>
      </c>
      <c r="AQ115" s="11">
        <f t="shared" ref="AQ115" si="145">IFERROR(($Z115-AF115)/$Z115,"-")</f>
        <v>1</v>
      </c>
      <c r="AR115" s="11">
        <f t="shared" ref="AR115" si="146">IFERROR(($Z115-AG115)/$Z115,"-")</f>
        <v>1</v>
      </c>
      <c r="AS115" s="11">
        <f t="shared" ref="AS115" si="147">IFERROR(($Z115-AH115)/$Z115,"-")</f>
        <v>1</v>
      </c>
      <c r="AT115" s="11">
        <f t="shared" ref="AT115" si="148">IFERROR(($Z115-AI115)/$Z115,"-")</f>
        <v>1</v>
      </c>
      <c r="AU115" s="11">
        <f t="shared" ref="AU115" si="149">IFERROR(($Z115-AJ115)/$Z115,"-")</f>
        <v>-8.1669691470054977E-3</v>
      </c>
      <c r="AV115" s="11">
        <f t="shared" ref="AV115" si="150">IFERROR(($Z115-AK115)/$Z115,"-")</f>
        <v>1</v>
      </c>
    </row>
    <row r="116" spans="1:48" ht="15.75" thickBot="1" x14ac:dyDescent="0.3">
      <c r="A116" s="16" t="s">
        <v>132</v>
      </c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82"/>
        <v>0</v>
      </c>
      <c r="AA116" s="5">
        <f t="shared" si="83"/>
        <v>0</v>
      </c>
      <c r="AB116" s="5">
        <f t="shared" si="84"/>
        <v>0</v>
      </c>
      <c r="AC116" s="5">
        <f t="shared" si="85"/>
        <v>0</v>
      </c>
      <c r="AD116" s="5">
        <f t="shared" si="86"/>
        <v>0</v>
      </c>
      <c r="AE116" s="5">
        <f t="shared" si="87"/>
        <v>0</v>
      </c>
      <c r="AF116" s="5">
        <f t="shared" si="88"/>
        <v>0</v>
      </c>
      <c r="AG116" s="5">
        <f t="shared" si="89"/>
        <v>0</v>
      </c>
      <c r="AH116" s="5">
        <f t="shared" si="90"/>
        <v>0</v>
      </c>
      <c r="AI116" s="5">
        <f t="shared" si="91"/>
        <v>0</v>
      </c>
      <c r="AJ116" s="5">
        <f t="shared" si="92"/>
        <v>0</v>
      </c>
      <c r="AK116" s="5">
        <f t="shared" si="93"/>
        <v>0</v>
      </c>
      <c r="AL116" s="11" t="str">
        <f t="shared" si="94"/>
        <v>-</v>
      </c>
      <c r="AM116" s="11" t="str">
        <f t="shared" si="95"/>
        <v>-</v>
      </c>
      <c r="AN116" s="11" t="str">
        <f t="shared" si="96"/>
        <v>-</v>
      </c>
      <c r="AO116" s="11" t="str">
        <f t="shared" si="97"/>
        <v>-</v>
      </c>
      <c r="AP116" s="11" t="str">
        <f t="shared" si="98"/>
        <v>-</v>
      </c>
      <c r="AQ116" s="11" t="str">
        <f t="shared" si="99"/>
        <v>-</v>
      </c>
      <c r="AR116" s="11" t="str">
        <f t="shared" si="100"/>
        <v>-</v>
      </c>
      <c r="AS116" s="11" t="str">
        <f t="shared" si="101"/>
        <v>-</v>
      </c>
      <c r="AT116" s="11" t="str">
        <f t="shared" si="102"/>
        <v>-</v>
      </c>
      <c r="AU116" s="11" t="str">
        <f t="shared" si="103"/>
        <v>-</v>
      </c>
      <c r="AV116" s="11" t="str">
        <f t="shared" si="104"/>
        <v>-</v>
      </c>
    </row>
    <row r="117" spans="1:48" ht="15.75" thickBot="1" x14ac:dyDescent="0.3">
      <c r="A117" s="16" t="s">
        <v>133</v>
      </c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82"/>
        <v>0</v>
      </c>
      <c r="AA117" s="5">
        <f t="shared" si="83"/>
        <v>0</v>
      </c>
      <c r="AB117" s="5">
        <f t="shared" si="84"/>
        <v>0</v>
      </c>
      <c r="AC117" s="5">
        <f t="shared" si="85"/>
        <v>0</v>
      </c>
      <c r="AD117" s="5">
        <f t="shared" si="86"/>
        <v>0</v>
      </c>
      <c r="AE117" s="5">
        <f t="shared" si="87"/>
        <v>0</v>
      </c>
      <c r="AF117" s="5">
        <f t="shared" si="88"/>
        <v>0</v>
      </c>
      <c r="AG117" s="5">
        <f t="shared" si="89"/>
        <v>0</v>
      </c>
      <c r="AH117" s="5">
        <f t="shared" si="90"/>
        <v>0</v>
      </c>
      <c r="AI117" s="5">
        <f t="shared" si="91"/>
        <v>0</v>
      </c>
      <c r="AJ117" s="5">
        <f t="shared" si="92"/>
        <v>0</v>
      </c>
      <c r="AK117" s="5">
        <f t="shared" si="93"/>
        <v>0</v>
      </c>
      <c r="AL117" s="11" t="str">
        <f t="shared" si="94"/>
        <v>-</v>
      </c>
      <c r="AM117" s="11" t="str">
        <f t="shared" si="95"/>
        <v>-</v>
      </c>
      <c r="AN117" s="11" t="str">
        <f t="shared" si="96"/>
        <v>-</v>
      </c>
      <c r="AO117" s="11" t="str">
        <f t="shared" si="97"/>
        <v>-</v>
      </c>
      <c r="AP117" s="11" t="str">
        <f t="shared" si="98"/>
        <v>-</v>
      </c>
      <c r="AQ117" s="11" t="str">
        <f t="shared" si="99"/>
        <v>-</v>
      </c>
      <c r="AR117" s="11" t="str">
        <f t="shared" si="100"/>
        <v>-</v>
      </c>
      <c r="AS117" s="11" t="str">
        <f t="shared" si="101"/>
        <v>-</v>
      </c>
      <c r="AT117" s="11" t="str">
        <f t="shared" si="102"/>
        <v>-</v>
      </c>
      <c r="AU117" s="11" t="str">
        <f t="shared" si="103"/>
        <v>-</v>
      </c>
      <c r="AV117" s="11" t="str">
        <f t="shared" si="104"/>
        <v>-</v>
      </c>
    </row>
    <row r="118" spans="1:48" ht="15.75" thickBot="1" x14ac:dyDescent="0.3">
      <c r="A118" s="16" t="s">
        <v>134</v>
      </c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82"/>
        <v>0</v>
      </c>
      <c r="AA118" s="5">
        <f t="shared" si="83"/>
        <v>0</v>
      </c>
      <c r="AB118" s="5">
        <f t="shared" si="84"/>
        <v>0</v>
      </c>
      <c r="AC118" s="5">
        <f t="shared" si="85"/>
        <v>0</v>
      </c>
      <c r="AD118" s="5">
        <f t="shared" si="86"/>
        <v>0</v>
      </c>
      <c r="AE118" s="5">
        <f t="shared" si="87"/>
        <v>0</v>
      </c>
      <c r="AF118" s="5">
        <f t="shared" si="88"/>
        <v>0</v>
      </c>
      <c r="AG118" s="5">
        <f t="shared" si="89"/>
        <v>0</v>
      </c>
      <c r="AH118" s="5">
        <f t="shared" si="90"/>
        <v>0</v>
      </c>
      <c r="AI118" s="5">
        <f t="shared" si="91"/>
        <v>0</v>
      </c>
      <c r="AJ118" s="5">
        <f t="shared" si="92"/>
        <v>0</v>
      </c>
      <c r="AK118" s="5">
        <f t="shared" si="93"/>
        <v>0</v>
      </c>
      <c r="AL118" s="11" t="str">
        <f t="shared" si="94"/>
        <v>-</v>
      </c>
      <c r="AM118" s="11" t="str">
        <f t="shared" si="95"/>
        <v>-</v>
      </c>
      <c r="AN118" s="11" t="str">
        <f t="shared" si="96"/>
        <v>-</v>
      </c>
      <c r="AO118" s="11" t="str">
        <f t="shared" si="97"/>
        <v>-</v>
      </c>
      <c r="AP118" s="11" t="str">
        <f t="shared" si="98"/>
        <v>-</v>
      </c>
      <c r="AQ118" s="11" t="str">
        <f t="shared" si="99"/>
        <v>-</v>
      </c>
      <c r="AR118" s="11" t="str">
        <f t="shared" si="100"/>
        <v>-</v>
      </c>
      <c r="AS118" s="11" t="str">
        <f t="shared" si="101"/>
        <v>-</v>
      </c>
      <c r="AT118" s="11" t="str">
        <f t="shared" si="102"/>
        <v>-</v>
      </c>
      <c r="AU118" s="11" t="str">
        <f t="shared" si="103"/>
        <v>-</v>
      </c>
      <c r="AV118" s="11" t="str">
        <f t="shared" si="104"/>
        <v>-</v>
      </c>
    </row>
    <row r="119" spans="1:48" ht="15.75" thickBot="1" x14ac:dyDescent="0.3">
      <c r="A119" s="16" t="s">
        <v>135</v>
      </c>
      <c r="B119" s="8">
        <v>28</v>
      </c>
      <c r="C119" s="9">
        <v>53</v>
      </c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>
        <v>35</v>
      </c>
      <c r="O119" s="9">
        <v>26</v>
      </c>
      <c r="P119" s="8"/>
      <c r="Q119" s="9"/>
      <c r="R119" s="8"/>
      <c r="S119" s="9"/>
      <c r="T119" s="8"/>
      <c r="U119" s="9"/>
      <c r="V119" s="8"/>
      <c r="W119" s="9"/>
      <c r="X119" s="8">
        <v>33</v>
      </c>
      <c r="Y119" s="9">
        <v>32</v>
      </c>
      <c r="Z119" s="5">
        <f t="shared" si="82"/>
        <v>2.0057870370370368E-2</v>
      </c>
      <c r="AA119" s="5">
        <f t="shared" si="83"/>
        <v>0</v>
      </c>
      <c r="AB119" s="5">
        <f t="shared" si="84"/>
        <v>0</v>
      </c>
      <c r="AC119" s="5">
        <f t="shared" si="85"/>
        <v>0</v>
      </c>
      <c r="AD119" s="5">
        <f t="shared" si="86"/>
        <v>0</v>
      </c>
      <c r="AE119" s="5">
        <f t="shared" si="87"/>
        <v>0</v>
      </c>
      <c r="AF119" s="5">
        <f t="shared" si="88"/>
        <v>2.4606481481481479E-2</v>
      </c>
      <c r="AG119" s="5">
        <f t="shared" si="89"/>
        <v>0</v>
      </c>
      <c r="AH119" s="5">
        <f t="shared" si="90"/>
        <v>0</v>
      </c>
      <c r="AI119" s="5">
        <f t="shared" si="91"/>
        <v>0</v>
      </c>
      <c r="AJ119" s="5">
        <f t="shared" si="92"/>
        <v>0</v>
      </c>
      <c r="AK119" s="5">
        <f t="shared" si="93"/>
        <v>2.3287037037037037E-2</v>
      </c>
      <c r="AL119" s="11">
        <f t="shared" si="94"/>
        <v>1</v>
      </c>
      <c r="AM119" s="11">
        <f t="shared" si="95"/>
        <v>1</v>
      </c>
      <c r="AN119" s="11">
        <f t="shared" si="96"/>
        <v>1</v>
      </c>
      <c r="AO119" s="11">
        <f t="shared" si="97"/>
        <v>1</v>
      </c>
      <c r="AP119" s="11">
        <f t="shared" si="98"/>
        <v>1</v>
      </c>
      <c r="AQ119" s="11">
        <f t="shared" si="99"/>
        <v>-0.22677437968840164</v>
      </c>
      <c r="AR119" s="11">
        <f t="shared" si="100"/>
        <v>1</v>
      </c>
      <c r="AS119" s="11">
        <f t="shared" si="101"/>
        <v>1</v>
      </c>
      <c r="AT119" s="11">
        <f t="shared" si="102"/>
        <v>1</v>
      </c>
      <c r="AU119" s="11">
        <f t="shared" si="103"/>
        <v>1</v>
      </c>
      <c r="AV119" s="11">
        <f t="shared" si="104"/>
        <v>-0.16099249855741499</v>
      </c>
    </row>
    <row r="120" spans="1:48" ht="15.75" thickBot="1" x14ac:dyDescent="0.3">
      <c r="A120" s="16" t="s">
        <v>136</v>
      </c>
      <c r="B120" s="8">
        <v>20</v>
      </c>
      <c r="C120" s="9">
        <v>49</v>
      </c>
      <c r="D120" s="8"/>
      <c r="E120" s="9"/>
      <c r="F120" s="8"/>
      <c r="G120" s="9"/>
      <c r="H120" s="8"/>
      <c r="I120" s="9"/>
      <c r="J120" s="8"/>
      <c r="K120" s="9"/>
      <c r="L120" s="8">
        <v>20</v>
      </c>
      <c r="M120" s="9">
        <v>37</v>
      </c>
      <c r="N120" s="8"/>
      <c r="O120" s="9"/>
      <c r="P120" s="8"/>
      <c r="Q120" s="9"/>
      <c r="R120" s="8">
        <v>21</v>
      </c>
      <c r="S120" s="9">
        <v>6</v>
      </c>
      <c r="T120" s="8"/>
      <c r="U120" s="9"/>
      <c r="V120" s="8">
        <v>21</v>
      </c>
      <c r="W120" s="9">
        <v>38</v>
      </c>
      <c r="X120" s="8"/>
      <c r="Y120" s="9"/>
      <c r="Z120" s="5">
        <f t="shared" si="82"/>
        <v>1.4456018518518519E-2</v>
      </c>
      <c r="AA120" s="5">
        <f t="shared" si="83"/>
        <v>0</v>
      </c>
      <c r="AB120" s="5">
        <f t="shared" si="84"/>
        <v>0</v>
      </c>
      <c r="AC120" s="5">
        <f t="shared" si="85"/>
        <v>0</v>
      </c>
      <c r="AD120" s="5">
        <f t="shared" si="86"/>
        <v>0</v>
      </c>
      <c r="AE120" s="5">
        <f t="shared" si="87"/>
        <v>1.4317129629629631E-2</v>
      </c>
      <c r="AF120" s="5">
        <f t="shared" si="88"/>
        <v>0</v>
      </c>
      <c r="AG120" s="5">
        <f t="shared" si="89"/>
        <v>0</v>
      </c>
      <c r="AH120" s="5">
        <f t="shared" si="90"/>
        <v>1.4652777777777778E-2</v>
      </c>
      <c r="AI120" s="5">
        <f t="shared" si="91"/>
        <v>0</v>
      </c>
      <c r="AJ120" s="5">
        <f t="shared" si="92"/>
        <v>1.5023148148148148E-2</v>
      </c>
      <c r="AK120" s="5">
        <f t="shared" si="93"/>
        <v>0</v>
      </c>
      <c r="AL120" s="11">
        <f t="shared" si="94"/>
        <v>1</v>
      </c>
      <c r="AM120" s="11">
        <f t="shared" si="95"/>
        <v>1</v>
      </c>
      <c r="AN120" s="11">
        <f t="shared" si="96"/>
        <v>1</v>
      </c>
      <c r="AO120" s="11">
        <f t="shared" si="97"/>
        <v>1</v>
      </c>
      <c r="AP120" s="11">
        <f t="shared" si="98"/>
        <v>9.6076861489190774E-3</v>
      </c>
      <c r="AQ120" s="11">
        <f t="shared" si="99"/>
        <v>1</v>
      </c>
      <c r="AR120" s="11">
        <f t="shared" si="100"/>
        <v>1</v>
      </c>
      <c r="AS120" s="11">
        <f t="shared" si="101"/>
        <v>-1.3610888710968782E-2</v>
      </c>
      <c r="AT120" s="11">
        <f t="shared" si="102"/>
        <v>1</v>
      </c>
      <c r="AU120" s="11">
        <f t="shared" si="103"/>
        <v>-3.9231385108086443E-2</v>
      </c>
      <c r="AV120" s="11">
        <f t="shared" si="104"/>
        <v>1</v>
      </c>
    </row>
    <row r="121" spans="1:48" ht="15.75" thickBot="1" x14ac:dyDescent="0.3">
      <c r="A121" s="16" t="s">
        <v>137</v>
      </c>
      <c r="B121" s="8">
        <v>21</v>
      </c>
      <c r="C121" s="9">
        <v>27</v>
      </c>
      <c r="D121" s="8">
        <v>22</v>
      </c>
      <c r="E121" s="9">
        <v>34</v>
      </c>
      <c r="F121" s="8">
        <v>24</v>
      </c>
      <c r="G121" s="9">
        <v>25</v>
      </c>
      <c r="H121" s="8">
        <v>24</v>
      </c>
      <c r="I121" s="9">
        <v>9</v>
      </c>
      <c r="J121" s="8">
        <v>22</v>
      </c>
      <c r="K121" s="9">
        <v>12</v>
      </c>
      <c r="L121" s="8">
        <v>23</v>
      </c>
      <c r="M121" s="9">
        <v>34</v>
      </c>
      <c r="N121" s="8">
        <v>23</v>
      </c>
      <c r="O121" s="9">
        <v>9</v>
      </c>
      <c r="P121" s="8">
        <v>23</v>
      </c>
      <c r="Q121" s="9">
        <v>20</v>
      </c>
      <c r="R121" s="8">
        <v>23</v>
      </c>
      <c r="S121" s="9">
        <v>31</v>
      </c>
      <c r="T121" s="8">
        <v>23</v>
      </c>
      <c r="U121" s="9">
        <v>4</v>
      </c>
      <c r="V121" s="8">
        <v>22</v>
      </c>
      <c r="W121" s="9">
        <v>48</v>
      </c>
      <c r="X121" s="8">
        <v>23</v>
      </c>
      <c r="Y121" s="9">
        <v>3</v>
      </c>
      <c r="Z121" s="5">
        <f t="shared" si="82"/>
        <v>1.4895833333333332E-2</v>
      </c>
      <c r="AA121" s="5">
        <f t="shared" si="83"/>
        <v>1.5671296296296298E-2</v>
      </c>
      <c r="AB121" s="5">
        <f t="shared" si="84"/>
        <v>1.695601851851852E-2</v>
      </c>
      <c r="AC121" s="5">
        <f t="shared" si="85"/>
        <v>1.6770833333333332E-2</v>
      </c>
      <c r="AD121" s="5">
        <f t="shared" si="86"/>
        <v>1.5416666666666667E-2</v>
      </c>
      <c r="AE121" s="5">
        <f t="shared" si="87"/>
        <v>1.636574074074074E-2</v>
      </c>
      <c r="AF121" s="5">
        <f t="shared" si="88"/>
        <v>1.6076388888888887E-2</v>
      </c>
      <c r="AG121" s="5">
        <f t="shared" si="89"/>
        <v>1.6203703703703703E-2</v>
      </c>
      <c r="AH121" s="5">
        <f t="shared" si="90"/>
        <v>1.6331018518518519E-2</v>
      </c>
      <c r="AI121" s="5">
        <f t="shared" si="91"/>
        <v>1.6018518518518519E-2</v>
      </c>
      <c r="AJ121" s="5">
        <f t="shared" si="92"/>
        <v>1.5833333333333335E-2</v>
      </c>
      <c r="AK121" s="5">
        <f t="shared" si="93"/>
        <v>1.6006944444444445E-2</v>
      </c>
      <c r="AL121" s="11">
        <f t="shared" si="94"/>
        <v>-5.2059052059052244E-2</v>
      </c>
      <c r="AM121" s="11">
        <f t="shared" si="95"/>
        <v>-0.13830613830613847</v>
      </c>
      <c r="AN121" s="11">
        <f t="shared" si="96"/>
        <v>-0.12587412587412589</v>
      </c>
      <c r="AO121" s="11">
        <f t="shared" si="97"/>
        <v>-3.4965034965035079E-2</v>
      </c>
      <c r="AP121" s="11">
        <f t="shared" si="98"/>
        <v>-9.8679098679098701E-2</v>
      </c>
      <c r="AQ121" s="11">
        <f t="shared" si="99"/>
        <v>-7.9254079254079193E-2</v>
      </c>
      <c r="AR121" s="11">
        <f t="shared" si="100"/>
        <v>-8.7801087801087835E-2</v>
      </c>
      <c r="AS121" s="11">
        <f t="shared" si="101"/>
        <v>-9.6348096348096476E-2</v>
      </c>
      <c r="AT121" s="11">
        <f t="shared" si="102"/>
        <v>-7.5369075369075472E-2</v>
      </c>
      <c r="AU121" s="11">
        <f t="shared" si="103"/>
        <v>-6.293706293706311E-2</v>
      </c>
      <c r="AV121" s="11">
        <f t="shared" si="104"/>
        <v>-7.4592074592074731E-2</v>
      </c>
    </row>
    <row r="122" spans="1:48" ht="15.75" thickBot="1" x14ac:dyDescent="0.3">
      <c r="A122" s="16" t="s">
        <v>138</v>
      </c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82"/>
        <v>0</v>
      </c>
      <c r="AA122" s="5">
        <f t="shared" si="83"/>
        <v>0</v>
      </c>
      <c r="AB122" s="5">
        <f t="shared" si="84"/>
        <v>0</v>
      </c>
      <c r="AC122" s="5">
        <f t="shared" si="85"/>
        <v>0</v>
      </c>
      <c r="AD122" s="5">
        <f t="shared" si="86"/>
        <v>0</v>
      </c>
      <c r="AE122" s="5">
        <f t="shared" si="87"/>
        <v>0</v>
      </c>
      <c r="AF122" s="5">
        <f t="shared" si="88"/>
        <v>0</v>
      </c>
      <c r="AG122" s="5">
        <f t="shared" si="89"/>
        <v>0</v>
      </c>
      <c r="AH122" s="5">
        <f t="shared" si="90"/>
        <v>0</v>
      </c>
      <c r="AI122" s="5">
        <f t="shared" si="91"/>
        <v>0</v>
      </c>
      <c r="AJ122" s="5">
        <f t="shared" si="92"/>
        <v>0</v>
      </c>
      <c r="AK122" s="5">
        <f t="shared" si="93"/>
        <v>0</v>
      </c>
      <c r="AL122" s="11" t="str">
        <f t="shared" si="94"/>
        <v>-</v>
      </c>
      <c r="AM122" s="11" t="str">
        <f t="shared" si="95"/>
        <v>-</v>
      </c>
      <c r="AN122" s="11" t="str">
        <f t="shared" si="96"/>
        <v>-</v>
      </c>
      <c r="AO122" s="11" t="str">
        <f t="shared" si="97"/>
        <v>-</v>
      </c>
      <c r="AP122" s="11" t="str">
        <f t="shared" si="98"/>
        <v>-</v>
      </c>
      <c r="AQ122" s="11" t="str">
        <f t="shared" si="99"/>
        <v>-</v>
      </c>
      <c r="AR122" s="11" t="str">
        <f t="shared" si="100"/>
        <v>-</v>
      </c>
      <c r="AS122" s="11" t="str">
        <f t="shared" si="101"/>
        <v>-</v>
      </c>
      <c r="AT122" s="11" t="str">
        <f t="shared" si="102"/>
        <v>-</v>
      </c>
      <c r="AU122" s="11" t="str">
        <f t="shared" si="103"/>
        <v>-</v>
      </c>
      <c r="AV122" s="11" t="str">
        <f t="shared" si="104"/>
        <v>-</v>
      </c>
    </row>
    <row r="123" spans="1:48" ht="15.75" thickBot="1" x14ac:dyDescent="0.3">
      <c r="A123" s="16" t="s">
        <v>139</v>
      </c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82"/>
        <v>0</v>
      </c>
      <c r="AA123" s="5">
        <f t="shared" si="83"/>
        <v>0</v>
      </c>
      <c r="AB123" s="5">
        <f t="shared" si="84"/>
        <v>0</v>
      </c>
      <c r="AC123" s="5">
        <f t="shared" si="85"/>
        <v>0</v>
      </c>
      <c r="AD123" s="5">
        <f t="shared" si="86"/>
        <v>0</v>
      </c>
      <c r="AE123" s="5">
        <f t="shared" si="87"/>
        <v>0</v>
      </c>
      <c r="AF123" s="5">
        <f t="shared" si="88"/>
        <v>0</v>
      </c>
      <c r="AG123" s="5">
        <f t="shared" si="89"/>
        <v>0</v>
      </c>
      <c r="AH123" s="5">
        <f t="shared" si="90"/>
        <v>0</v>
      </c>
      <c r="AI123" s="5">
        <f t="shared" si="91"/>
        <v>0</v>
      </c>
      <c r="AJ123" s="5">
        <f t="shared" si="92"/>
        <v>0</v>
      </c>
      <c r="AK123" s="5">
        <f t="shared" si="93"/>
        <v>0</v>
      </c>
      <c r="AL123" s="11" t="str">
        <f t="shared" si="94"/>
        <v>-</v>
      </c>
      <c r="AM123" s="11" t="str">
        <f t="shared" si="95"/>
        <v>-</v>
      </c>
      <c r="AN123" s="11" t="str">
        <f t="shared" si="96"/>
        <v>-</v>
      </c>
      <c r="AO123" s="11" t="str">
        <f t="shared" si="97"/>
        <v>-</v>
      </c>
      <c r="AP123" s="11" t="str">
        <f t="shared" si="98"/>
        <v>-</v>
      </c>
      <c r="AQ123" s="11" t="str">
        <f t="shared" si="99"/>
        <v>-</v>
      </c>
      <c r="AR123" s="11" t="str">
        <f t="shared" si="100"/>
        <v>-</v>
      </c>
      <c r="AS123" s="11" t="str">
        <f t="shared" si="101"/>
        <v>-</v>
      </c>
      <c r="AT123" s="11" t="str">
        <f t="shared" si="102"/>
        <v>-</v>
      </c>
      <c r="AU123" s="11" t="str">
        <f t="shared" si="103"/>
        <v>-</v>
      </c>
      <c r="AV123" s="11" t="str">
        <f t="shared" si="104"/>
        <v>-</v>
      </c>
    </row>
    <row r="124" spans="1:48" ht="15.75" thickBot="1" x14ac:dyDescent="0.3">
      <c r="A124" s="16" t="s">
        <v>140</v>
      </c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82"/>
        <v>0</v>
      </c>
      <c r="AA124" s="5">
        <f t="shared" si="83"/>
        <v>0</v>
      </c>
      <c r="AB124" s="5">
        <f t="shared" si="84"/>
        <v>0</v>
      </c>
      <c r="AC124" s="5">
        <f t="shared" si="85"/>
        <v>0</v>
      </c>
      <c r="AD124" s="5">
        <f t="shared" si="86"/>
        <v>0</v>
      </c>
      <c r="AE124" s="5">
        <f t="shared" si="87"/>
        <v>0</v>
      </c>
      <c r="AF124" s="5">
        <f t="shared" si="88"/>
        <v>0</v>
      </c>
      <c r="AG124" s="5">
        <f t="shared" si="89"/>
        <v>0</v>
      </c>
      <c r="AH124" s="5">
        <f t="shared" si="90"/>
        <v>0</v>
      </c>
      <c r="AI124" s="5">
        <f t="shared" si="91"/>
        <v>0</v>
      </c>
      <c r="AJ124" s="5">
        <f t="shared" si="92"/>
        <v>0</v>
      </c>
      <c r="AK124" s="5">
        <f t="shared" si="93"/>
        <v>0</v>
      </c>
      <c r="AL124" s="11" t="str">
        <f t="shared" si="94"/>
        <v>-</v>
      </c>
      <c r="AM124" s="11" t="str">
        <f t="shared" si="95"/>
        <v>-</v>
      </c>
      <c r="AN124" s="11" t="str">
        <f t="shared" si="96"/>
        <v>-</v>
      </c>
      <c r="AO124" s="11" t="str">
        <f t="shared" si="97"/>
        <v>-</v>
      </c>
      <c r="AP124" s="11" t="str">
        <f t="shared" si="98"/>
        <v>-</v>
      </c>
      <c r="AQ124" s="11" t="str">
        <f t="shared" si="99"/>
        <v>-</v>
      </c>
      <c r="AR124" s="11" t="str">
        <f t="shared" si="100"/>
        <v>-</v>
      </c>
      <c r="AS124" s="11" t="str">
        <f t="shared" si="101"/>
        <v>-</v>
      </c>
      <c r="AT124" s="11" t="str">
        <f t="shared" si="102"/>
        <v>-</v>
      </c>
      <c r="AU124" s="11" t="str">
        <f t="shared" si="103"/>
        <v>-</v>
      </c>
      <c r="AV124" s="11" t="str">
        <f t="shared" si="104"/>
        <v>-</v>
      </c>
    </row>
    <row r="125" spans="1:48" ht="15.75" thickBot="1" x14ac:dyDescent="0.3">
      <c r="A125" s="16" t="s">
        <v>141</v>
      </c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82"/>
        <v>0</v>
      </c>
      <c r="AA125" s="5">
        <f t="shared" si="83"/>
        <v>0</v>
      </c>
      <c r="AB125" s="5">
        <f t="shared" si="84"/>
        <v>0</v>
      </c>
      <c r="AC125" s="5">
        <f t="shared" si="85"/>
        <v>0</v>
      </c>
      <c r="AD125" s="5">
        <f t="shared" si="86"/>
        <v>0</v>
      </c>
      <c r="AE125" s="5">
        <f t="shared" si="87"/>
        <v>0</v>
      </c>
      <c r="AF125" s="5">
        <f t="shared" si="88"/>
        <v>0</v>
      </c>
      <c r="AG125" s="5">
        <f t="shared" si="89"/>
        <v>0</v>
      </c>
      <c r="AH125" s="5">
        <f t="shared" si="90"/>
        <v>0</v>
      </c>
      <c r="AI125" s="5">
        <f t="shared" si="91"/>
        <v>0</v>
      </c>
      <c r="AJ125" s="5">
        <f t="shared" si="92"/>
        <v>0</v>
      </c>
      <c r="AK125" s="5">
        <f t="shared" si="93"/>
        <v>0</v>
      </c>
      <c r="AL125" s="11" t="str">
        <f t="shared" si="94"/>
        <v>-</v>
      </c>
      <c r="AM125" s="11" t="str">
        <f t="shared" si="95"/>
        <v>-</v>
      </c>
      <c r="AN125" s="11" t="str">
        <f t="shared" si="96"/>
        <v>-</v>
      </c>
      <c r="AO125" s="11" t="str">
        <f t="shared" si="97"/>
        <v>-</v>
      </c>
      <c r="AP125" s="11" t="str">
        <f t="shared" si="98"/>
        <v>-</v>
      </c>
      <c r="AQ125" s="11" t="str">
        <f t="shared" si="99"/>
        <v>-</v>
      </c>
      <c r="AR125" s="11" t="str">
        <f t="shared" si="100"/>
        <v>-</v>
      </c>
      <c r="AS125" s="11" t="str">
        <f t="shared" si="101"/>
        <v>-</v>
      </c>
      <c r="AT125" s="11" t="str">
        <f t="shared" si="102"/>
        <v>-</v>
      </c>
      <c r="AU125" s="11" t="str">
        <f t="shared" si="103"/>
        <v>-</v>
      </c>
      <c r="AV125" s="11" t="str">
        <f t="shared" si="104"/>
        <v>-</v>
      </c>
    </row>
    <row r="126" spans="1:48" ht="15.75" thickBot="1" x14ac:dyDescent="0.3">
      <c r="A126" s="16" t="s">
        <v>142</v>
      </c>
      <c r="B126" s="8">
        <v>22</v>
      </c>
      <c r="C126" s="9">
        <v>58</v>
      </c>
      <c r="D126" s="8">
        <v>22</v>
      </c>
      <c r="E126" s="9">
        <v>47</v>
      </c>
      <c r="F126" s="8">
        <v>22</v>
      </c>
      <c r="G126" s="9">
        <v>6</v>
      </c>
      <c r="H126" s="8"/>
      <c r="I126" s="9"/>
      <c r="J126" s="8"/>
      <c r="K126" s="9"/>
      <c r="L126" s="8">
        <v>22</v>
      </c>
      <c r="M126" s="9">
        <v>44</v>
      </c>
      <c r="N126" s="8">
        <v>22</v>
      </c>
      <c r="O126" s="9">
        <v>24</v>
      </c>
      <c r="P126" s="8">
        <v>22</v>
      </c>
      <c r="Q126" s="9">
        <v>17</v>
      </c>
      <c r="R126" s="8">
        <v>21</v>
      </c>
      <c r="S126" s="9">
        <v>42</v>
      </c>
      <c r="T126" s="8"/>
      <c r="U126" s="9"/>
      <c r="V126" s="8"/>
      <c r="W126" s="9"/>
      <c r="X126" s="8"/>
      <c r="Y126" s="9"/>
      <c r="Z126" s="5">
        <f t="shared" si="82"/>
        <v>1.5949074074074074E-2</v>
      </c>
      <c r="AA126" s="5">
        <f t="shared" si="83"/>
        <v>1.5821759259259261E-2</v>
      </c>
      <c r="AB126" s="5">
        <f t="shared" si="84"/>
        <v>1.5347222222222222E-2</v>
      </c>
      <c r="AC126" s="5">
        <f t="shared" si="85"/>
        <v>0</v>
      </c>
      <c r="AD126" s="5">
        <f t="shared" si="86"/>
        <v>0</v>
      </c>
      <c r="AE126" s="5">
        <f t="shared" si="87"/>
        <v>1.5787037037037037E-2</v>
      </c>
      <c r="AF126" s="5">
        <f t="shared" si="88"/>
        <v>1.5555555555555553E-2</v>
      </c>
      <c r="AG126" s="5">
        <f t="shared" si="89"/>
        <v>1.5474537037037038E-2</v>
      </c>
      <c r="AH126" s="5">
        <f t="shared" si="90"/>
        <v>1.5069444444444443E-2</v>
      </c>
      <c r="AI126" s="5">
        <f t="shared" si="91"/>
        <v>0</v>
      </c>
      <c r="AJ126" s="5">
        <f t="shared" si="92"/>
        <v>0</v>
      </c>
      <c r="AK126" s="5">
        <f t="shared" si="93"/>
        <v>0</v>
      </c>
      <c r="AL126" s="11">
        <f t="shared" si="94"/>
        <v>7.9825834542814385E-3</v>
      </c>
      <c r="AM126" s="11">
        <f t="shared" si="95"/>
        <v>3.7735849056603765E-2</v>
      </c>
      <c r="AN126" s="11">
        <f t="shared" si="96"/>
        <v>1</v>
      </c>
      <c r="AO126" s="11">
        <f t="shared" si="97"/>
        <v>1</v>
      </c>
      <c r="AP126" s="11">
        <f t="shared" si="98"/>
        <v>1.0159651669085624E-2</v>
      </c>
      <c r="AQ126" s="11">
        <f t="shared" si="99"/>
        <v>2.4673439767779512E-2</v>
      </c>
      <c r="AR126" s="11">
        <f t="shared" si="100"/>
        <v>2.9753265602322106E-2</v>
      </c>
      <c r="AS126" s="11">
        <f t="shared" si="101"/>
        <v>5.515239477503639E-2</v>
      </c>
      <c r="AT126" s="11">
        <f t="shared" si="102"/>
        <v>1</v>
      </c>
      <c r="AU126" s="11">
        <f t="shared" si="103"/>
        <v>1</v>
      </c>
      <c r="AV126" s="11">
        <f t="shared" si="104"/>
        <v>1</v>
      </c>
    </row>
    <row r="127" spans="1:48" ht="15.75" thickBot="1" x14ac:dyDescent="0.3">
      <c r="A127" s="16" t="s">
        <v>143</v>
      </c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82"/>
        <v>0</v>
      </c>
      <c r="AA127" s="5">
        <f t="shared" si="83"/>
        <v>0</v>
      </c>
      <c r="AB127" s="5">
        <f t="shared" si="84"/>
        <v>0</v>
      </c>
      <c r="AC127" s="5">
        <f t="shared" si="85"/>
        <v>0</v>
      </c>
      <c r="AD127" s="5">
        <f t="shared" si="86"/>
        <v>0</v>
      </c>
      <c r="AE127" s="5">
        <f t="shared" si="87"/>
        <v>0</v>
      </c>
      <c r="AF127" s="5">
        <f t="shared" si="88"/>
        <v>0</v>
      </c>
      <c r="AG127" s="5">
        <f t="shared" si="89"/>
        <v>0</v>
      </c>
      <c r="AH127" s="5">
        <f t="shared" si="90"/>
        <v>0</v>
      </c>
      <c r="AI127" s="5">
        <f t="shared" si="91"/>
        <v>0</v>
      </c>
      <c r="AJ127" s="5">
        <f t="shared" si="92"/>
        <v>0</v>
      </c>
      <c r="AK127" s="5">
        <f t="shared" si="93"/>
        <v>0</v>
      </c>
      <c r="AL127" s="11" t="str">
        <f t="shared" si="94"/>
        <v>-</v>
      </c>
      <c r="AM127" s="11" t="str">
        <f t="shared" si="95"/>
        <v>-</v>
      </c>
      <c r="AN127" s="11" t="str">
        <f t="shared" si="96"/>
        <v>-</v>
      </c>
      <c r="AO127" s="11" t="str">
        <f t="shared" si="97"/>
        <v>-</v>
      </c>
      <c r="AP127" s="11" t="str">
        <f t="shared" si="98"/>
        <v>-</v>
      </c>
      <c r="AQ127" s="11" t="str">
        <f t="shared" si="99"/>
        <v>-</v>
      </c>
      <c r="AR127" s="11" t="str">
        <f t="shared" si="100"/>
        <v>-</v>
      </c>
      <c r="AS127" s="11" t="str">
        <f t="shared" si="101"/>
        <v>-</v>
      </c>
      <c r="AT127" s="11" t="str">
        <f t="shared" si="102"/>
        <v>-</v>
      </c>
      <c r="AU127" s="11" t="str">
        <f t="shared" si="103"/>
        <v>-</v>
      </c>
      <c r="AV127" s="11" t="str">
        <f t="shared" si="104"/>
        <v>-</v>
      </c>
    </row>
    <row r="128" spans="1:48" ht="15.75" thickBot="1" x14ac:dyDescent="0.3">
      <c r="A128" s="16" t="s">
        <v>144</v>
      </c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82"/>
        <v>0</v>
      </c>
      <c r="AA128" s="5">
        <f t="shared" si="83"/>
        <v>0</v>
      </c>
      <c r="AB128" s="5">
        <f t="shared" si="84"/>
        <v>0</v>
      </c>
      <c r="AC128" s="5">
        <f t="shared" si="85"/>
        <v>0</v>
      </c>
      <c r="AD128" s="5">
        <f t="shared" si="86"/>
        <v>0</v>
      </c>
      <c r="AE128" s="5">
        <f t="shared" si="87"/>
        <v>0</v>
      </c>
      <c r="AF128" s="5">
        <f t="shared" si="88"/>
        <v>0</v>
      </c>
      <c r="AG128" s="5">
        <f t="shared" si="89"/>
        <v>0</v>
      </c>
      <c r="AH128" s="5">
        <f t="shared" si="90"/>
        <v>0</v>
      </c>
      <c r="AI128" s="5">
        <f t="shared" si="91"/>
        <v>0</v>
      </c>
      <c r="AJ128" s="5">
        <f t="shared" si="92"/>
        <v>0</v>
      </c>
      <c r="AK128" s="5">
        <f t="shared" si="93"/>
        <v>0</v>
      </c>
      <c r="AL128" s="11" t="str">
        <f t="shared" si="94"/>
        <v>-</v>
      </c>
      <c r="AM128" s="11" t="str">
        <f t="shared" si="95"/>
        <v>-</v>
      </c>
      <c r="AN128" s="11" t="str">
        <f t="shared" si="96"/>
        <v>-</v>
      </c>
      <c r="AO128" s="11" t="str">
        <f t="shared" si="97"/>
        <v>-</v>
      </c>
      <c r="AP128" s="11" t="str">
        <f t="shared" si="98"/>
        <v>-</v>
      </c>
      <c r="AQ128" s="11" t="str">
        <f t="shared" si="99"/>
        <v>-</v>
      </c>
      <c r="AR128" s="11" t="str">
        <f t="shared" si="100"/>
        <v>-</v>
      </c>
      <c r="AS128" s="11" t="str">
        <f t="shared" si="101"/>
        <v>-</v>
      </c>
      <c r="AT128" s="11" t="str">
        <f t="shared" si="102"/>
        <v>-</v>
      </c>
      <c r="AU128" s="11" t="str">
        <f t="shared" si="103"/>
        <v>-</v>
      </c>
      <c r="AV128" s="11" t="str">
        <f t="shared" si="104"/>
        <v>-</v>
      </c>
    </row>
    <row r="129" spans="1:48" ht="15.75" thickBot="1" x14ac:dyDescent="0.3">
      <c r="A129" s="16" t="s">
        <v>145</v>
      </c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82"/>
        <v>0</v>
      </c>
      <c r="AA129" s="5">
        <f t="shared" si="83"/>
        <v>0</v>
      </c>
      <c r="AB129" s="5">
        <f t="shared" si="84"/>
        <v>0</v>
      </c>
      <c r="AC129" s="5">
        <f t="shared" si="85"/>
        <v>0</v>
      </c>
      <c r="AD129" s="5">
        <f t="shared" si="86"/>
        <v>0</v>
      </c>
      <c r="AE129" s="5">
        <f t="shared" si="87"/>
        <v>0</v>
      </c>
      <c r="AF129" s="5">
        <f t="shared" si="88"/>
        <v>0</v>
      </c>
      <c r="AG129" s="5">
        <f t="shared" si="89"/>
        <v>0</v>
      </c>
      <c r="AH129" s="5">
        <f t="shared" si="90"/>
        <v>0</v>
      </c>
      <c r="AI129" s="5">
        <f t="shared" si="91"/>
        <v>0</v>
      </c>
      <c r="AJ129" s="5">
        <f t="shared" si="92"/>
        <v>0</v>
      </c>
      <c r="AK129" s="5">
        <f t="shared" si="93"/>
        <v>0</v>
      </c>
      <c r="AL129" s="11" t="str">
        <f t="shared" si="94"/>
        <v>-</v>
      </c>
      <c r="AM129" s="11" t="str">
        <f t="shared" si="95"/>
        <v>-</v>
      </c>
      <c r="AN129" s="11" t="str">
        <f t="shared" si="96"/>
        <v>-</v>
      </c>
      <c r="AO129" s="11" t="str">
        <f t="shared" si="97"/>
        <v>-</v>
      </c>
      <c r="AP129" s="11" t="str">
        <f t="shared" si="98"/>
        <v>-</v>
      </c>
      <c r="AQ129" s="11" t="str">
        <f t="shared" si="99"/>
        <v>-</v>
      </c>
      <c r="AR129" s="11" t="str">
        <f t="shared" si="100"/>
        <v>-</v>
      </c>
      <c r="AS129" s="11" t="str">
        <f t="shared" si="101"/>
        <v>-</v>
      </c>
      <c r="AT129" s="11" t="str">
        <f t="shared" si="102"/>
        <v>-</v>
      </c>
      <c r="AU129" s="11" t="str">
        <f t="shared" si="103"/>
        <v>-</v>
      </c>
      <c r="AV129" s="11" t="str">
        <f t="shared" si="104"/>
        <v>-</v>
      </c>
    </row>
    <row r="130" spans="1:48" ht="15.75" thickBot="1" x14ac:dyDescent="0.3">
      <c r="A130" s="16" t="s">
        <v>146</v>
      </c>
      <c r="B130" s="8">
        <v>21</v>
      </c>
      <c r="C130" s="9">
        <v>26</v>
      </c>
      <c r="D130" s="8">
        <v>24</v>
      </c>
      <c r="E130" s="9">
        <v>18</v>
      </c>
      <c r="F130" s="8">
        <v>21</v>
      </c>
      <c r="G130" s="9">
        <v>35</v>
      </c>
      <c r="H130" s="8">
        <v>21</v>
      </c>
      <c r="I130" s="9">
        <v>40</v>
      </c>
      <c r="J130" s="8">
        <v>23</v>
      </c>
      <c r="K130" s="9">
        <v>47</v>
      </c>
      <c r="L130" s="8">
        <v>23</v>
      </c>
      <c r="M130" s="9">
        <v>45</v>
      </c>
      <c r="N130" s="8">
        <v>23</v>
      </c>
      <c r="O130" s="9">
        <v>56</v>
      </c>
      <c r="P130" s="8">
        <v>23</v>
      </c>
      <c r="Q130" s="9">
        <v>51</v>
      </c>
      <c r="R130" s="8">
        <v>24</v>
      </c>
      <c r="S130" s="9">
        <v>54</v>
      </c>
      <c r="T130" s="8"/>
      <c r="U130" s="9"/>
      <c r="V130" s="8">
        <v>21</v>
      </c>
      <c r="W130" s="9">
        <v>10</v>
      </c>
      <c r="X130" s="8">
        <v>23</v>
      </c>
      <c r="Y130" s="9">
        <v>48</v>
      </c>
      <c r="Z130" s="5">
        <f t="shared" si="82"/>
        <v>1.4884259259259259E-2</v>
      </c>
      <c r="AA130" s="5">
        <f t="shared" si="83"/>
        <v>1.6875000000000001E-2</v>
      </c>
      <c r="AB130" s="5">
        <f t="shared" si="84"/>
        <v>1.4988425925925926E-2</v>
      </c>
      <c r="AC130" s="5">
        <f t="shared" si="85"/>
        <v>1.5046296296296295E-2</v>
      </c>
      <c r="AD130" s="5">
        <f t="shared" si="86"/>
        <v>1.6516203703703703E-2</v>
      </c>
      <c r="AE130" s="5">
        <f t="shared" si="87"/>
        <v>1.6493055555555556E-2</v>
      </c>
      <c r="AF130" s="5">
        <f t="shared" si="88"/>
        <v>1.6620370370370372E-2</v>
      </c>
      <c r="AG130" s="5">
        <f t="shared" si="89"/>
        <v>1.6562500000000001E-2</v>
      </c>
      <c r="AH130" s="5">
        <f t="shared" si="90"/>
        <v>1.7291666666666667E-2</v>
      </c>
      <c r="AI130" s="5">
        <f t="shared" si="91"/>
        <v>0</v>
      </c>
      <c r="AJ130" s="5">
        <f t="shared" si="92"/>
        <v>1.4699074074074074E-2</v>
      </c>
      <c r="AK130" s="5">
        <f t="shared" si="93"/>
        <v>1.6527777777777777E-2</v>
      </c>
      <c r="AL130" s="11">
        <f t="shared" si="94"/>
        <v>-0.13374805598755846</v>
      </c>
      <c r="AM130" s="11">
        <f t="shared" si="95"/>
        <v>-6.998444790046702E-3</v>
      </c>
      <c r="AN130" s="11">
        <f t="shared" si="96"/>
        <v>-1.0886469673405903E-2</v>
      </c>
      <c r="AO130" s="11">
        <f t="shared" si="97"/>
        <v>-0.10964230171073096</v>
      </c>
      <c r="AP130" s="11">
        <f t="shared" si="98"/>
        <v>-0.10808709175738733</v>
      </c>
      <c r="AQ130" s="11">
        <f t="shared" si="99"/>
        <v>-0.11664074650077778</v>
      </c>
      <c r="AR130" s="11">
        <f t="shared" si="100"/>
        <v>-0.11275272161741846</v>
      </c>
      <c r="AS130" s="11">
        <f t="shared" si="101"/>
        <v>-0.16174183514774501</v>
      </c>
      <c r="AT130" s="11">
        <f t="shared" si="102"/>
        <v>1</v>
      </c>
      <c r="AU130" s="11">
        <f t="shared" si="103"/>
        <v>1.2441679626749537E-2</v>
      </c>
      <c r="AV130" s="11">
        <f t="shared" si="104"/>
        <v>-0.11041990668740277</v>
      </c>
    </row>
    <row r="131" spans="1:48" ht="15.75" thickBot="1" x14ac:dyDescent="0.3">
      <c r="A131" s="16" t="s">
        <v>169</v>
      </c>
      <c r="B131" s="8">
        <v>24</v>
      </c>
      <c r="C131" s="9">
        <v>57</v>
      </c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>
        <v>27</v>
      </c>
      <c r="U131" s="9">
        <v>10</v>
      </c>
      <c r="V131" s="8"/>
      <c r="W131" s="9"/>
      <c r="X131" s="8"/>
      <c r="Y131" s="9"/>
      <c r="Z131" s="5">
        <f t="shared" ref="Z131" si="151">TIMEVALUE(0&amp;":"&amp;IF(B131="",0,B131)&amp;":"&amp;IF(C131="",0,C131))</f>
        <v>1.7326388888888888E-2</v>
      </c>
      <c r="AA131" s="5">
        <f t="shared" ref="AA131" si="152">TIMEVALUE(0&amp;":"&amp;IF(D131="",0,D131)&amp;":"&amp;IF(E131="",0,E131))</f>
        <v>0</v>
      </c>
      <c r="AB131" s="5">
        <f t="shared" ref="AB131" si="153">TIMEVALUE(0&amp;":"&amp;IF(F131="",0,F131)&amp;":"&amp;IF(G131="",0,G131))</f>
        <v>0</v>
      </c>
      <c r="AC131" s="5">
        <f t="shared" ref="AC131" si="154">TIMEVALUE(0&amp;":"&amp;IF(H131="",0,H131)&amp;":"&amp;IF(I131="",0,I131))</f>
        <v>0</v>
      </c>
      <c r="AD131" s="5">
        <f t="shared" ref="AD131" si="155">TIMEVALUE(0&amp;":"&amp;IF(J131="",0,J131)&amp;":"&amp;IF(K131="",0,K131))</f>
        <v>0</v>
      </c>
      <c r="AE131" s="5">
        <f t="shared" ref="AE131" si="156">TIMEVALUE(0&amp;":"&amp;IF(L131="",0,L131)&amp;":"&amp;IF(M131="",0,M131))</f>
        <v>0</v>
      </c>
      <c r="AF131" s="5">
        <f t="shared" ref="AF131" si="157">TIMEVALUE(0&amp;":"&amp;IF(N131="",0,N131)&amp;":"&amp;IF(O131="",0,O131))</f>
        <v>0</v>
      </c>
      <c r="AG131" s="5">
        <f t="shared" ref="AG131" si="158">TIMEVALUE(0&amp;":"&amp;IF(P131="",0,P131)&amp;":"&amp;IF(Q131="",0,Q131))</f>
        <v>0</v>
      </c>
      <c r="AH131" s="5">
        <f t="shared" ref="AH131" si="159">TIMEVALUE(0&amp;":"&amp;IF(R131="",0,R131)&amp;":"&amp;IF(S131="",0,S131))</f>
        <v>0</v>
      </c>
      <c r="AI131" s="5">
        <f t="shared" ref="AI131" si="160">TIMEVALUE(0&amp;":"&amp;IF(T131="",0,T131)&amp;":"&amp;IF(U131="",0,U131))</f>
        <v>1.8865740740740742E-2</v>
      </c>
      <c r="AJ131" s="5">
        <f t="shared" ref="AJ131" si="161">TIMEVALUE(0&amp;":"&amp;IF(V131="",0,V131)&amp;":"&amp;IF(W131="",0,W131))</f>
        <v>0</v>
      </c>
      <c r="AK131" s="5">
        <f t="shared" ref="AK131" si="162">TIMEVALUE(0&amp;":"&amp;IF(X131="",0,X131)&amp;":"&amp;IF(Y131="",0,Y131))</f>
        <v>0</v>
      </c>
      <c r="AL131" s="11">
        <f t="shared" ref="AL131" si="163">IFERROR(($Z131-AA131)/$Z131,"-")</f>
        <v>1</v>
      </c>
      <c r="AM131" s="11">
        <f t="shared" ref="AM131" si="164">IFERROR(($Z131-AB131)/$Z131,"-")</f>
        <v>1</v>
      </c>
      <c r="AN131" s="11">
        <f t="shared" ref="AN131" si="165">IFERROR(($Z131-AC131)/$Z131,"-")</f>
        <v>1</v>
      </c>
      <c r="AO131" s="11">
        <f t="shared" ref="AO131" si="166">IFERROR(($Z131-AD131)/$Z131,"-")</f>
        <v>1</v>
      </c>
      <c r="AP131" s="11">
        <f t="shared" ref="AP131" si="167">IFERROR(($Z131-AE131)/$Z131,"-")</f>
        <v>1</v>
      </c>
      <c r="AQ131" s="11">
        <f t="shared" ref="AQ131" si="168">IFERROR(($Z131-AF131)/$Z131,"-")</f>
        <v>1</v>
      </c>
      <c r="AR131" s="11">
        <f t="shared" ref="AR131" si="169">IFERROR(($Z131-AG131)/$Z131,"-")</f>
        <v>1</v>
      </c>
      <c r="AS131" s="11">
        <f t="shared" ref="AS131" si="170">IFERROR(($Z131-AH131)/$Z131,"-")</f>
        <v>1</v>
      </c>
      <c r="AT131" s="11">
        <f t="shared" ref="AT131" si="171">IFERROR(($Z131-AI131)/$Z131,"-")</f>
        <v>-8.8844355377421649E-2</v>
      </c>
      <c r="AU131" s="11">
        <f t="shared" ref="AU131" si="172">IFERROR(($Z131-AJ131)/$Z131,"-")</f>
        <v>1</v>
      </c>
      <c r="AV131" s="11">
        <f t="shared" ref="AV131" si="173">IFERROR(($Z131-AK131)/$Z131,"-")</f>
        <v>1</v>
      </c>
    </row>
    <row r="132" spans="1:48" ht="15.75" thickBot="1" x14ac:dyDescent="0.3">
      <c r="A132" s="16" t="s">
        <v>147</v>
      </c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82"/>
        <v>0</v>
      </c>
      <c r="AA132" s="5">
        <f t="shared" si="83"/>
        <v>0</v>
      </c>
      <c r="AB132" s="5">
        <f t="shared" si="84"/>
        <v>0</v>
      </c>
      <c r="AC132" s="5">
        <f t="shared" si="85"/>
        <v>0</v>
      </c>
      <c r="AD132" s="5">
        <f t="shared" si="86"/>
        <v>0</v>
      </c>
      <c r="AE132" s="5">
        <f t="shared" si="87"/>
        <v>0</v>
      </c>
      <c r="AF132" s="5">
        <f t="shared" si="88"/>
        <v>0</v>
      </c>
      <c r="AG132" s="5">
        <f t="shared" si="89"/>
        <v>0</v>
      </c>
      <c r="AH132" s="5">
        <f t="shared" si="90"/>
        <v>0</v>
      </c>
      <c r="AI132" s="5">
        <f t="shared" si="91"/>
        <v>0</v>
      </c>
      <c r="AJ132" s="5">
        <f t="shared" si="92"/>
        <v>0</v>
      </c>
      <c r="AK132" s="5">
        <f t="shared" si="93"/>
        <v>0</v>
      </c>
      <c r="AL132" s="11" t="str">
        <f t="shared" si="94"/>
        <v>-</v>
      </c>
      <c r="AM132" s="11" t="str">
        <f t="shared" si="95"/>
        <v>-</v>
      </c>
      <c r="AN132" s="11" t="str">
        <f t="shared" si="96"/>
        <v>-</v>
      </c>
      <c r="AO132" s="11" t="str">
        <f t="shared" si="97"/>
        <v>-</v>
      </c>
      <c r="AP132" s="11" t="str">
        <f t="shared" si="98"/>
        <v>-</v>
      </c>
      <c r="AQ132" s="11" t="str">
        <f t="shared" si="99"/>
        <v>-</v>
      </c>
      <c r="AR132" s="11" t="str">
        <f t="shared" si="100"/>
        <v>-</v>
      </c>
      <c r="AS132" s="11" t="str">
        <f t="shared" si="101"/>
        <v>-</v>
      </c>
      <c r="AT132" s="11" t="str">
        <f t="shared" si="102"/>
        <v>-</v>
      </c>
      <c r="AU132" s="11" t="str">
        <f t="shared" si="103"/>
        <v>-</v>
      </c>
      <c r="AV132" s="11" t="str">
        <f t="shared" si="104"/>
        <v>-</v>
      </c>
    </row>
    <row r="133" spans="1:48" ht="15.75" thickBot="1" x14ac:dyDescent="0.3">
      <c r="A133" s="16" t="s">
        <v>148</v>
      </c>
      <c r="B133" s="8">
        <v>23</v>
      </c>
      <c r="C133" s="9">
        <v>6</v>
      </c>
      <c r="D133" s="8">
        <v>25</v>
      </c>
      <c r="E133" s="9">
        <v>7</v>
      </c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82"/>
        <v>1.6041666666666666E-2</v>
      </c>
      <c r="AA133" s="5">
        <f t="shared" si="83"/>
        <v>1.744212962962963E-2</v>
      </c>
      <c r="AB133" s="5">
        <f t="shared" si="84"/>
        <v>0</v>
      </c>
      <c r="AC133" s="5">
        <f t="shared" si="85"/>
        <v>0</v>
      </c>
      <c r="AD133" s="5">
        <f t="shared" si="86"/>
        <v>0</v>
      </c>
      <c r="AE133" s="5">
        <f t="shared" si="87"/>
        <v>0</v>
      </c>
      <c r="AF133" s="5">
        <f t="shared" si="88"/>
        <v>0</v>
      </c>
      <c r="AG133" s="5">
        <f t="shared" si="89"/>
        <v>0</v>
      </c>
      <c r="AH133" s="5">
        <f t="shared" si="90"/>
        <v>0</v>
      </c>
      <c r="AI133" s="5">
        <f t="shared" si="91"/>
        <v>0</v>
      </c>
      <c r="AJ133" s="5">
        <f t="shared" si="92"/>
        <v>0</v>
      </c>
      <c r="AK133" s="5">
        <f t="shared" si="93"/>
        <v>0</v>
      </c>
      <c r="AL133" s="11">
        <f t="shared" si="94"/>
        <v>-8.7301587301587394E-2</v>
      </c>
      <c r="AM133" s="11">
        <f t="shared" si="95"/>
        <v>1</v>
      </c>
      <c r="AN133" s="11">
        <f t="shared" si="96"/>
        <v>1</v>
      </c>
      <c r="AO133" s="11">
        <f t="shared" si="97"/>
        <v>1</v>
      </c>
      <c r="AP133" s="11">
        <f t="shared" si="98"/>
        <v>1</v>
      </c>
      <c r="AQ133" s="11">
        <f t="shared" si="99"/>
        <v>1</v>
      </c>
      <c r="AR133" s="11">
        <f t="shared" si="100"/>
        <v>1</v>
      </c>
      <c r="AS133" s="11">
        <f t="shared" si="101"/>
        <v>1</v>
      </c>
      <c r="AT133" s="11">
        <f t="shared" si="102"/>
        <v>1</v>
      </c>
      <c r="AU133" s="11">
        <f t="shared" si="103"/>
        <v>1</v>
      </c>
      <c r="AV133" s="11">
        <f t="shared" si="104"/>
        <v>1</v>
      </c>
    </row>
    <row r="134" spans="1:48" ht="15.75" thickBot="1" x14ac:dyDescent="0.3">
      <c r="A134" s="16" t="s">
        <v>149</v>
      </c>
      <c r="B134" s="8">
        <v>18</v>
      </c>
      <c r="C134" s="9">
        <v>39</v>
      </c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>
        <v>19</v>
      </c>
      <c r="Q134" s="9">
        <v>29</v>
      </c>
      <c r="R134" s="8">
        <v>18</v>
      </c>
      <c r="S134" s="9">
        <v>32</v>
      </c>
      <c r="T134" s="8"/>
      <c r="U134" s="9"/>
      <c r="V134" s="8"/>
      <c r="W134" s="9"/>
      <c r="X134" s="8"/>
      <c r="Y134" s="9"/>
      <c r="Z134" s="5">
        <f t="shared" si="82"/>
        <v>1.2951388888888887E-2</v>
      </c>
      <c r="AA134" s="5">
        <f t="shared" si="83"/>
        <v>0</v>
      </c>
      <c r="AB134" s="5">
        <f t="shared" si="84"/>
        <v>0</v>
      </c>
      <c r="AC134" s="5">
        <f t="shared" si="85"/>
        <v>0</v>
      </c>
      <c r="AD134" s="5">
        <f t="shared" si="86"/>
        <v>0</v>
      </c>
      <c r="AE134" s="5">
        <f t="shared" si="87"/>
        <v>0</v>
      </c>
      <c r="AF134" s="5">
        <f t="shared" si="88"/>
        <v>0</v>
      </c>
      <c r="AG134" s="5">
        <f t="shared" si="89"/>
        <v>1.3530092592592594E-2</v>
      </c>
      <c r="AH134" s="5">
        <f t="shared" si="90"/>
        <v>1.2870370370370372E-2</v>
      </c>
      <c r="AI134" s="5">
        <f t="shared" si="91"/>
        <v>0</v>
      </c>
      <c r="AJ134" s="5">
        <f t="shared" si="92"/>
        <v>0</v>
      </c>
      <c r="AK134" s="5">
        <f t="shared" si="93"/>
        <v>0</v>
      </c>
      <c r="AL134" s="11">
        <f t="shared" si="94"/>
        <v>1</v>
      </c>
      <c r="AM134" s="11">
        <f t="shared" si="95"/>
        <v>1</v>
      </c>
      <c r="AN134" s="11">
        <f t="shared" si="96"/>
        <v>1</v>
      </c>
      <c r="AO134" s="11">
        <f t="shared" si="97"/>
        <v>1</v>
      </c>
      <c r="AP134" s="11">
        <f t="shared" si="98"/>
        <v>1</v>
      </c>
      <c r="AQ134" s="11">
        <f t="shared" si="99"/>
        <v>1</v>
      </c>
      <c r="AR134" s="11">
        <f t="shared" si="100"/>
        <v>-4.4682752457551586E-2</v>
      </c>
      <c r="AS134" s="11">
        <f t="shared" si="101"/>
        <v>6.2555853440569228E-3</v>
      </c>
      <c r="AT134" s="11">
        <f t="shared" si="102"/>
        <v>1</v>
      </c>
      <c r="AU134" s="11">
        <f t="shared" si="103"/>
        <v>1</v>
      </c>
      <c r="AV134" s="11">
        <f t="shared" si="104"/>
        <v>1</v>
      </c>
    </row>
    <row r="135" spans="1:48" ht="15.75" thickBot="1" x14ac:dyDescent="0.3">
      <c r="A135" s="16" t="s">
        <v>150</v>
      </c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82"/>
        <v>0</v>
      </c>
      <c r="AA135" s="5">
        <f t="shared" si="83"/>
        <v>0</v>
      </c>
      <c r="AB135" s="5">
        <f t="shared" si="84"/>
        <v>0</v>
      </c>
      <c r="AC135" s="5">
        <f t="shared" si="85"/>
        <v>0</v>
      </c>
      <c r="AD135" s="5">
        <f t="shared" si="86"/>
        <v>0</v>
      </c>
      <c r="AE135" s="5">
        <f t="shared" si="87"/>
        <v>0</v>
      </c>
      <c r="AF135" s="5">
        <f t="shared" si="88"/>
        <v>0</v>
      </c>
      <c r="AG135" s="5">
        <f t="shared" si="89"/>
        <v>0</v>
      </c>
      <c r="AH135" s="5">
        <f t="shared" si="90"/>
        <v>0</v>
      </c>
      <c r="AI135" s="5">
        <f t="shared" si="91"/>
        <v>0</v>
      </c>
      <c r="AJ135" s="5">
        <f t="shared" si="92"/>
        <v>0</v>
      </c>
      <c r="AK135" s="5">
        <f t="shared" si="93"/>
        <v>0</v>
      </c>
      <c r="AL135" s="11" t="str">
        <f t="shared" si="94"/>
        <v>-</v>
      </c>
      <c r="AM135" s="11" t="str">
        <f t="shared" si="95"/>
        <v>-</v>
      </c>
      <c r="AN135" s="11" t="str">
        <f t="shared" si="96"/>
        <v>-</v>
      </c>
      <c r="AO135" s="11" t="str">
        <f t="shared" si="97"/>
        <v>-</v>
      </c>
      <c r="AP135" s="11" t="str">
        <f t="shared" si="98"/>
        <v>-</v>
      </c>
      <c r="AQ135" s="11" t="str">
        <f t="shared" si="99"/>
        <v>-</v>
      </c>
      <c r="AR135" s="11" t="str">
        <f t="shared" si="100"/>
        <v>-</v>
      </c>
      <c r="AS135" s="11" t="str">
        <f t="shared" si="101"/>
        <v>-</v>
      </c>
      <c r="AT135" s="11" t="str">
        <f t="shared" si="102"/>
        <v>-</v>
      </c>
      <c r="AU135" s="11" t="str">
        <f t="shared" si="103"/>
        <v>-</v>
      </c>
      <c r="AV135" s="11" t="str">
        <f t="shared" si="104"/>
        <v>-</v>
      </c>
    </row>
    <row r="136" spans="1:48" ht="15.75" thickBot="1" x14ac:dyDescent="0.3">
      <c r="A136" s="16" t="s">
        <v>151</v>
      </c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82"/>
        <v>0</v>
      </c>
      <c r="AA136" s="5">
        <f t="shared" si="83"/>
        <v>0</v>
      </c>
      <c r="AB136" s="5">
        <f t="shared" si="84"/>
        <v>0</v>
      </c>
      <c r="AC136" s="5">
        <f t="shared" si="85"/>
        <v>0</v>
      </c>
      <c r="AD136" s="5">
        <f t="shared" si="86"/>
        <v>0</v>
      </c>
      <c r="AE136" s="5">
        <f t="shared" si="87"/>
        <v>0</v>
      </c>
      <c r="AF136" s="5">
        <f t="shared" si="88"/>
        <v>0</v>
      </c>
      <c r="AG136" s="5">
        <f t="shared" si="89"/>
        <v>0</v>
      </c>
      <c r="AH136" s="5">
        <f t="shared" si="90"/>
        <v>0</v>
      </c>
      <c r="AI136" s="5">
        <f t="shared" si="91"/>
        <v>0</v>
      </c>
      <c r="AJ136" s="5">
        <f t="shared" si="92"/>
        <v>0</v>
      </c>
      <c r="AK136" s="5">
        <f t="shared" si="93"/>
        <v>0</v>
      </c>
      <c r="AL136" s="11" t="str">
        <f t="shared" si="94"/>
        <v>-</v>
      </c>
      <c r="AM136" s="11" t="str">
        <f t="shared" si="95"/>
        <v>-</v>
      </c>
      <c r="AN136" s="11" t="str">
        <f t="shared" si="96"/>
        <v>-</v>
      </c>
      <c r="AO136" s="11" t="str">
        <f t="shared" si="97"/>
        <v>-</v>
      </c>
      <c r="AP136" s="11" t="str">
        <f t="shared" si="98"/>
        <v>-</v>
      </c>
      <c r="AQ136" s="11" t="str">
        <f t="shared" si="99"/>
        <v>-</v>
      </c>
      <c r="AR136" s="11" t="str">
        <f t="shared" si="100"/>
        <v>-</v>
      </c>
      <c r="AS136" s="11" t="str">
        <f t="shared" si="101"/>
        <v>-</v>
      </c>
      <c r="AT136" s="11" t="str">
        <f t="shared" si="102"/>
        <v>-</v>
      </c>
      <c r="AU136" s="11" t="str">
        <f t="shared" si="103"/>
        <v>-</v>
      </c>
      <c r="AV136" s="11" t="str">
        <f t="shared" si="104"/>
        <v>-</v>
      </c>
    </row>
    <row r="137" spans="1:48" ht="15.75" thickBot="1" x14ac:dyDescent="0.3">
      <c r="A137" s="16" t="s">
        <v>152</v>
      </c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82"/>
        <v>0</v>
      </c>
      <c r="AA137" s="5">
        <f t="shared" si="83"/>
        <v>0</v>
      </c>
      <c r="AB137" s="5">
        <f t="shared" si="84"/>
        <v>0</v>
      </c>
      <c r="AC137" s="5">
        <f t="shared" si="85"/>
        <v>0</v>
      </c>
      <c r="AD137" s="5">
        <f t="shared" si="86"/>
        <v>0</v>
      </c>
      <c r="AE137" s="5">
        <f t="shared" si="87"/>
        <v>0</v>
      </c>
      <c r="AF137" s="5">
        <f t="shared" si="88"/>
        <v>0</v>
      </c>
      <c r="AG137" s="5">
        <f t="shared" si="89"/>
        <v>0</v>
      </c>
      <c r="AH137" s="5">
        <f t="shared" si="90"/>
        <v>0</v>
      </c>
      <c r="AI137" s="5">
        <f t="shared" si="91"/>
        <v>0</v>
      </c>
      <c r="AJ137" s="5">
        <f t="shared" si="92"/>
        <v>0</v>
      </c>
      <c r="AK137" s="5">
        <f t="shared" si="93"/>
        <v>0</v>
      </c>
      <c r="AL137" s="11" t="str">
        <f t="shared" si="94"/>
        <v>-</v>
      </c>
      <c r="AM137" s="11" t="str">
        <f t="shared" si="95"/>
        <v>-</v>
      </c>
      <c r="AN137" s="11" t="str">
        <f t="shared" si="96"/>
        <v>-</v>
      </c>
      <c r="AO137" s="11" t="str">
        <f t="shared" si="97"/>
        <v>-</v>
      </c>
      <c r="AP137" s="11" t="str">
        <f t="shared" si="98"/>
        <v>-</v>
      </c>
      <c r="AQ137" s="11" t="str">
        <f t="shared" si="99"/>
        <v>-</v>
      </c>
      <c r="AR137" s="11" t="str">
        <f t="shared" si="100"/>
        <v>-</v>
      </c>
      <c r="AS137" s="11" t="str">
        <f t="shared" si="101"/>
        <v>-</v>
      </c>
      <c r="AT137" s="11" t="str">
        <f t="shared" si="102"/>
        <v>-</v>
      </c>
      <c r="AU137" s="11" t="str">
        <f t="shared" si="103"/>
        <v>-</v>
      </c>
      <c r="AV137" s="11" t="str">
        <f t="shared" si="104"/>
        <v>-</v>
      </c>
    </row>
    <row r="138" spans="1:48" ht="15.75" thickBot="1" x14ac:dyDescent="0.3">
      <c r="A138" s="16" t="s">
        <v>153</v>
      </c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82"/>
        <v>0</v>
      </c>
      <c r="AA138" s="5">
        <f t="shared" si="83"/>
        <v>0</v>
      </c>
      <c r="AB138" s="5">
        <f t="shared" si="84"/>
        <v>0</v>
      </c>
      <c r="AC138" s="5">
        <f t="shared" si="85"/>
        <v>0</v>
      </c>
      <c r="AD138" s="5">
        <f t="shared" si="86"/>
        <v>0</v>
      </c>
      <c r="AE138" s="5">
        <f t="shared" si="87"/>
        <v>0</v>
      </c>
      <c r="AF138" s="5">
        <f t="shared" si="88"/>
        <v>0</v>
      </c>
      <c r="AG138" s="5">
        <f t="shared" si="89"/>
        <v>0</v>
      </c>
      <c r="AH138" s="5">
        <f t="shared" si="90"/>
        <v>0</v>
      </c>
      <c r="AI138" s="5">
        <f t="shared" si="91"/>
        <v>0</v>
      </c>
      <c r="AJ138" s="5">
        <f t="shared" si="92"/>
        <v>0</v>
      </c>
      <c r="AK138" s="5">
        <f t="shared" si="93"/>
        <v>0</v>
      </c>
      <c r="AL138" s="11" t="str">
        <f t="shared" si="94"/>
        <v>-</v>
      </c>
      <c r="AM138" s="11" t="str">
        <f t="shared" si="95"/>
        <v>-</v>
      </c>
      <c r="AN138" s="11" t="str">
        <f t="shared" si="96"/>
        <v>-</v>
      </c>
      <c r="AO138" s="11" t="str">
        <f t="shared" si="97"/>
        <v>-</v>
      </c>
      <c r="AP138" s="11" t="str">
        <f t="shared" si="98"/>
        <v>-</v>
      </c>
      <c r="AQ138" s="11" t="str">
        <f t="shared" si="99"/>
        <v>-</v>
      </c>
      <c r="AR138" s="11" t="str">
        <f t="shared" si="100"/>
        <v>-</v>
      </c>
      <c r="AS138" s="11" t="str">
        <f t="shared" si="101"/>
        <v>-</v>
      </c>
      <c r="AT138" s="11" t="str">
        <f t="shared" si="102"/>
        <v>-</v>
      </c>
      <c r="AU138" s="11" t="str">
        <f t="shared" si="103"/>
        <v>-</v>
      </c>
      <c r="AV138" s="11" t="str">
        <f t="shared" si="104"/>
        <v>-</v>
      </c>
    </row>
    <row r="139" spans="1:48" ht="15.75" thickBot="1" x14ac:dyDescent="0.3">
      <c r="A139" s="16" t="s">
        <v>154</v>
      </c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82"/>
        <v>0</v>
      </c>
      <c r="AA139" s="5">
        <f t="shared" si="83"/>
        <v>0</v>
      </c>
      <c r="AB139" s="5">
        <f t="shared" si="84"/>
        <v>0</v>
      </c>
      <c r="AC139" s="5">
        <f t="shared" si="85"/>
        <v>0</v>
      </c>
      <c r="AD139" s="5">
        <f t="shared" si="86"/>
        <v>0</v>
      </c>
      <c r="AE139" s="5">
        <f t="shared" si="87"/>
        <v>0</v>
      </c>
      <c r="AF139" s="5">
        <f t="shared" si="88"/>
        <v>0</v>
      </c>
      <c r="AG139" s="5">
        <f t="shared" si="89"/>
        <v>0</v>
      </c>
      <c r="AH139" s="5">
        <f t="shared" si="90"/>
        <v>0</v>
      </c>
      <c r="AI139" s="5">
        <f t="shared" si="91"/>
        <v>0</v>
      </c>
      <c r="AJ139" s="5">
        <f t="shared" si="92"/>
        <v>0</v>
      </c>
      <c r="AK139" s="5">
        <f t="shared" si="93"/>
        <v>0</v>
      </c>
      <c r="AL139" s="11" t="str">
        <f t="shared" si="94"/>
        <v>-</v>
      </c>
      <c r="AM139" s="11" t="str">
        <f t="shared" si="95"/>
        <v>-</v>
      </c>
      <c r="AN139" s="11" t="str">
        <f t="shared" si="96"/>
        <v>-</v>
      </c>
      <c r="AO139" s="11" t="str">
        <f t="shared" si="97"/>
        <v>-</v>
      </c>
      <c r="AP139" s="11" t="str">
        <f t="shared" si="98"/>
        <v>-</v>
      </c>
      <c r="AQ139" s="11" t="str">
        <f t="shared" si="99"/>
        <v>-</v>
      </c>
      <c r="AR139" s="11" t="str">
        <f t="shared" si="100"/>
        <v>-</v>
      </c>
      <c r="AS139" s="11" t="str">
        <f t="shared" si="101"/>
        <v>-</v>
      </c>
      <c r="AT139" s="11" t="str">
        <f t="shared" si="102"/>
        <v>-</v>
      </c>
      <c r="AU139" s="11" t="str">
        <f t="shared" si="103"/>
        <v>-</v>
      </c>
      <c r="AV139" s="11" t="str">
        <f t="shared" si="104"/>
        <v>-</v>
      </c>
    </row>
    <row r="140" spans="1:48" ht="15.75" thickBot="1" x14ac:dyDescent="0.3">
      <c r="A140" s="16" t="s">
        <v>155</v>
      </c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82"/>
        <v>0</v>
      </c>
      <c r="AA140" s="5">
        <f t="shared" si="83"/>
        <v>0</v>
      </c>
      <c r="AB140" s="5">
        <f t="shared" si="84"/>
        <v>0</v>
      </c>
      <c r="AC140" s="5">
        <f t="shared" si="85"/>
        <v>0</v>
      </c>
      <c r="AD140" s="5">
        <f t="shared" si="86"/>
        <v>0</v>
      </c>
      <c r="AE140" s="5">
        <f t="shared" si="87"/>
        <v>0</v>
      </c>
      <c r="AF140" s="5">
        <f t="shared" si="88"/>
        <v>0</v>
      </c>
      <c r="AG140" s="5">
        <f t="shared" si="89"/>
        <v>0</v>
      </c>
      <c r="AH140" s="5">
        <f t="shared" si="90"/>
        <v>0</v>
      </c>
      <c r="AI140" s="5">
        <f t="shared" si="91"/>
        <v>0</v>
      </c>
      <c r="AJ140" s="5">
        <f t="shared" si="92"/>
        <v>0</v>
      </c>
      <c r="AK140" s="5">
        <f t="shared" si="93"/>
        <v>0</v>
      </c>
      <c r="AL140" s="11" t="str">
        <f t="shared" si="94"/>
        <v>-</v>
      </c>
      <c r="AM140" s="11" t="str">
        <f t="shared" si="95"/>
        <v>-</v>
      </c>
      <c r="AN140" s="11" t="str">
        <f t="shared" si="96"/>
        <v>-</v>
      </c>
      <c r="AO140" s="11" t="str">
        <f t="shared" si="97"/>
        <v>-</v>
      </c>
      <c r="AP140" s="11" t="str">
        <f t="shared" si="98"/>
        <v>-</v>
      </c>
      <c r="AQ140" s="11" t="str">
        <f t="shared" si="99"/>
        <v>-</v>
      </c>
      <c r="AR140" s="11" t="str">
        <f t="shared" si="100"/>
        <v>-</v>
      </c>
      <c r="AS140" s="11" t="str">
        <f t="shared" si="101"/>
        <v>-</v>
      </c>
      <c r="AT140" s="11" t="str">
        <f t="shared" si="102"/>
        <v>-</v>
      </c>
      <c r="AU140" s="11" t="str">
        <f t="shared" si="103"/>
        <v>-</v>
      </c>
      <c r="AV140" s="11" t="str">
        <f t="shared" si="104"/>
        <v>-</v>
      </c>
    </row>
    <row r="141" spans="1:48" ht="15.75" thickBot="1" x14ac:dyDescent="0.3">
      <c r="A141" s="16" t="s">
        <v>156</v>
      </c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82"/>
        <v>0</v>
      </c>
      <c r="AA141" s="5">
        <f t="shared" si="83"/>
        <v>0</v>
      </c>
      <c r="AB141" s="5">
        <f t="shared" si="84"/>
        <v>0</v>
      </c>
      <c r="AC141" s="5">
        <f t="shared" si="85"/>
        <v>0</v>
      </c>
      <c r="AD141" s="5">
        <f t="shared" si="86"/>
        <v>0</v>
      </c>
      <c r="AE141" s="5">
        <f t="shared" si="87"/>
        <v>0</v>
      </c>
      <c r="AF141" s="5">
        <f t="shared" si="88"/>
        <v>0</v>
      </c>
      <c r="AG141" s="5">
        <f t="shared" si="89"/>
        <v>0</v>
      </c>
      <c r="AH141" s="5">
        <f t="shared" si="90"/>
        <v>0</v>
      </c>
      <c r="AI141" s="5">
        <f t="shared" si="91"/>
        <v>0</v>
      </c>
      <c r="AJ141" s="5">
        <f t="shared" si="92"/>
        <v>0</v>
      </c>
      <c r="AK141" s="5">
        <f t="shared" si="93"/>
        <v>0</v>
      </c>
      <c r="AL141" s="11" t="str">
        <f t="shared" si="94"/>
        <v>-</v>
      </c>
      <c r="AM141" s="11" t="str">
        <f t="shared" si="95"/>
        <v>-</v>
      </c>
      <c r="AN141" s="11" t="str">
        <f t="shared" si="96"/>
        <v>-</v>
      </c>
      <c r="AO141" s="11" t="str">
        <f t="shared" si="97"/>
        <v>-</v>
      </c>
      <c r="AP141" s="11" t="str">
        <f t="shared" si="98"/>
        <v>-</v>
      </c>
      <c r="AQ141" s="11" t="str">
        <f t="shared" si="99"/>
        <v>-</v>
      </c>
      <c r="AR141" s="11" t="str">
        <f t="shared" si="100"/>
        <v>-</v>
      </c>
      <c r="AS141" s="11" t="str">
        <f t="shared" si="101"/>
        <v>-</v>
      </c>
      <c r="AT141" s="11" t="str">
        <f t="shared" si="102"/>
        <v>-</v>
      </c>
      <c r="AU141" s="11" t="str">
        <f t="shared" si="103"/>
        <v>-</v>
      </c>
      <c r="AV141" s="11" t="str">
        <f t="shared" si="104"/>
        <v>-</v>
      </c>
    </row>
    <row r="142" spans="1:48" ht="15.75" thickBot="1" x14ac:dyDescent="0.3">
      <c r="A142" s="16" t="s">
        <v>157</v>
      </c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82"/>
        <v>0</v>
      </c>
      <c r="AA142" s="5">
        <f t="shared" si="83"/>
        <v>0</v>
      </c>
      <c r="AB142" s="5">
        <f t="shared" si="84"/>
        <v>0</v>
      </c>
      <c r="AC142" s="5">
        <f t="shared" si="85"/>
        <v>0</v>
      </c>
      <c r="AD142" s="5">
        <f t="shared" si="86"/>
        <v>0</v>
      </c>
      <c r="AE142" s="5">
        <f t="shared" si="87"/>
        <v>0</v>
      </c>
      <c r="AF142" s="5">
        <f t="shared" si="88"/>
        <v>0</v>
      </c>
      <c r="AG142" s="5">
        <f t="shared" si="89"/>
        <v>0</v>
      </c>
      <c r="AH142" s="5">
        <f t="shared" si="90"/>
        <v>0</v>
      </c>
      <c r="AI142" s="5">
        <f t="shared" si="91"/>
        <v>0</v>
      </c>
      <c r="AJ142" s="5">
        <f t="shared" si="92"/>
        <v>0</v>
      </c>
      <c r="AK142" s="5">
        <f t="shared" si="93"/>
        <v>0</v>
      </c>
      <c r="AL142" s="11" t="str">
        <f t="shared" si="94"/>
        <v>-</v>
      </c>
      <c r="AM142" s="11" t="str">
        <f t="shared" si="95"/>
        <v>-</v>
      </c>
      <c r="AN142" s="11" t="str">
        <f t="shared" si="96"/>
        <v>-</v>
      </c>
      <c r="AO142" s="11" t="str">
        <f t="shared" si="97"/>
        <v>-</v>
      </c>
      <c r="AP142" s="11" t="str">
        <f t="shared" si="98"/>
        <v>-</v>
      </c>
      <c r="AQ142" s="11" t="str">
        <f t="shared" si="99"/>
        <v>-</v>
      </c>
      <c r="AR142" s="11" t="str">
        <f t="shared" si="100"/>
        <v>-</v>
      </c>
      <c r="AS142" s="11" t="str">
        <f t="shared" si="101"/>
        <v>-</v>
      </c>
      <c r="AT142" s="11" t="str">
        <f t="shared" si="102"/>
        <v>-</v>
      </c>
      <c r="AU142" s="11" t="str">
        <f t="shared" si="103"/>
        <v>-</v>
      </c>
      <c r="AV142" s="11" t="str">
        <f t="shared" si="104"/>
        <v>-</v>
      </c>
    </row>
    <row r="143" spans="1:48" ht="15.75" thickBot="1" x14ac:dyDescent="0.3">
      <c r="A143" s="16" t="s">
        <v>158</v>
      </c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82"/>
        <v>0</v>
      </c>
      <c r="AA143" s="5">
        <f t="shared" si="83"/>
        <v>0</v>
      </c>
      <c r="AB143" s="5">
        <f t="shared" si="84"/>
        <v>0</v>
      </c>
      <c r="AC143" s="5">
        <f t="shared" si="85"/>
        <v>0</v>
      </c>
      <c r="AD143" s="5">
        <f t="shared" si="86"/>
        <v>0</v>
      </c>
      <c r="AE143" s="5">
        <f t="shared" si="87"/>
        <v>0</v>
      </c>
      <c r="AF143" s="5">
        <f t="shared" si="88"/>
        <v>0</v>
      </c>
      <c r="AG143" s="5">
        <f t="shared" si="89"/>
        <v>0</v>
      </c>
      <c r="AH143" s="5">
        <f t="shared" si="90"/>
        <v>0</v>
      </c>
      <c r="AI143" s="5">
        <f t="shared" si="91"/>
        <v>0</v>
      </c>
      <c r="AJ143" s="5">
        <f t="shared" si="92"/>
        <v>0</v>
      </c>
      <c r="AK143" s="5">
        <f t="shared" si="93"/>
        <v>0</v>
      </c>
      <c r="AL143" s="11" t="str">
        <f t="shared" si="94"/>
        <v>-</v>
      </c>
      <c r="AM143" s="11" t="str">
        <f t="shared" si="95"/>
        <v>-</v>
      </c>
      <c r="AN143" s="11" t="str">
        <f t="shared" si="96"/>
        <v>-</v>
      </c>
      <c r="AO143" s="11" t="str">
        <f t="shared" si="97"/>
        <v>-</v>
      </c>
      <c r="AP143" s="11" t="str">
        <f t="shared" si="98"/>
        <v>-</v>
      </c>
      <c r="AQ143" s="11" t="str">
        <f t="shared" si="99"/>
        <v>-</v>
      </c>
      <c r="AR143" s="11" t="str">
        <f t="shared" si="100"/>
        <v>-</v>
      </c>
      <c r="AS143" s="11" t="str">
        <f t="shared" si="101"/>
        <v>-</v>
      </c>
      <c r="AT143" s="11" t="str">
        <f t="shared" si="102"/>
        <v>-</v>
      </c>
      <c r="AU143" s="11" t="str">
        <f t="shared" si="103"/>
        <v>-</v>
      </c>
      <c r="AV143" s="11" t="str">
        <f t="shared" si="104"/>
        <v>-</v>
      </c>
    </row>
    <row r="144" spans="1:48" ht="15.75" thickBot="1" x14ac:dyDescent="0.3">
      <c r="A144" s="16" t="s">
        <v>159</v>
      </c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82"/>
        <v>0</v>
      </c>
      <c r="AA144" s="5">
        <f t="shared" si="83"/>
        <v>0</v>
      </c>
      <c r="AB144" s="5">
        <f t="shared" si="84"/>
        <v>0</v>
      </c>
      <c r="AC144" s="5">
        <f t="shared" si="85"/>
        <v>0</v>
      </c>
      <c r="AD144" s="5">
        <f t="shared" si="86"/>
        <v>0</v>
      </c>
      <c r="AE144" s="5">
        <f t="shared" si="87"/>
        <v>0</v>
      </c>
      <c r="AF144" s="5">
        <f t="shared" si="88"/>
        <v>0</v>
      </c>
      <c r="AG144" s="5">
        <f t="shared" si="89"/>
        <v>0</v>
      </c>
      <c r="AH144" s="5">
        <f t="shared" si="90"/>
        <v>0</v>
      </c>
      <c r="AI144" s="5">
        <f t="shared" si="91"/>
        <v>0</v>
      </c>
      <c r="AJ144" s="5">
        <f t="shared" si="92"/>
        <v>0</v>
      </c>
      <c r="AK144" s="5">
        <f t="shared" si="93"/>
        <v>0</v>
      </c>
      <c r="AL144" s="11" t="str">
        <f t="shared" si="94"/>
        <v>-</v>
      </c>
      <c r="AM144" s="11" t="str">
        <f t="shared" si="95"/>
        <v>-</v>
      </c>
      <c r="AN144" s="11" t="str">
        <f t="shared" si="96"/>
        <v>-</v>
      </c>
      <c r="AO144" s="11" t="str">
        <f t="shared" si="97"/>
        <v>-</v>
      </c>
      <c r="AP144" s="11" t="str">
        <f t="shared" si="98"/>
        <v>-</v>
      </c>
      <c r="AQ144" s="11" t="str">
        <f t="shared" si="99"/>
        <v>-</v>
      </c>
      <c r="AR144" s="11" t="str">
        <f t="shared" si="100"/>
        <v>-</v>
      </c>
      <c r="AS144" s="11" t="str">
        <f t="shared" si="101"/>
        <v>-</v>
      </c>
      <c r="AT144" s="11" t="str">
        <f t="shared" si="102"/>
        <v>-</v>
      </c>
      <c r="AU144" s="11" t="str">
        <f t="shared" si="103"/>
        <v>-</v>
      </c>
      <c r="AV144" s="11" t="str">
        <f t="shared" si="104"/>
        <v>-</v>
      </c>
    </row>
    <row r="145" spans="1:48" ht="15.75" thickBot="1" x14ac:dyDescent="0.3">
      <c r="A145" s="16" t="s">
        <v>160</v>
      </c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82"/>
        <v>0</v>
      </c>
      <c r="AA145" s="5">
        <f t="shared" si="83"/>
        <v>0</v>
      </c>
      <c r="AB145" s="5">
        <f t="shared" si="84"/>
        <v>0</v>
      </c>
      <c r="AC145" s="5">
        <f t="shared" si="85"/>
        <v>0</v>
      </c>
      <c r="AD145" s="5">
        <f t="shared" si="86"/>
        <v>0</v>
      </c>
      <c r="AE145" s="5">
        <f t="shared" si="87"/>
        <v>0</v>
      </c>
      <c r="AF145" s="5">
        <f t="shared" si="88"/>
        <v>0</v>
      </c>
      <c r="AG145" s="5">
        <f t="shared" si="89"/>
        <v>0</v>
      </c>
      <c r="AH145" s="5">
        <f t="shared" si="90"/>
        <v>0</v>
      </c>
      <c r="AI145" s="5">
        <f t="shared" si="91"/>
        <v>0</v>
      </c>
      <c r="AJ145" s="5">
        <f t="shared" si="92"/>
        <v>0</v>
      </c>
      <c r="AK145" s="5">
        <f t="shared" si="93"/>
        <v>0</v>
      </c>
      <c r="AL145" s="11" t="str">
        <f t="shared" si="94"/>
        <v>-</v>
      </c>
      <c r="AM145" s="11" t="str">
        <f t="shared" si="95"/>
        <v>-</v>
      </c>
      <c r="AN145" s="11" t="str">
        <f t="shared" si="96"/>
        <v>-</v>
      </c>
      <c r="AO145" s="11" t="str">
        <f t="shared" si="97"/>
        <v>-</v>
      </c>
      <c r="AP145" s="11" t="str">
        <f t="shared" si="98"/>
        <v>-</v>
      </c>
      <c r="AQ145" s="11" t="str">
        <f t="shared" si="99"/>
        <v>-</v>
      </c>
      <c r="AR145" s="11" t="str">
        <f t="shared" si="100"/>
        <v>-</v>
      </c>
      <c r="AS145" s="11" t="str">
        <f t="shared" si="101"/>
        <v>-</v>
      </c>
      <c r="AT145" s="11" t="str">
        <f t="shared" si="102"/>
        <v>-</v>
      </c>
      <c r="AU145" s="11" t="str">
        <f t="shared" si="103"/>
        <v>-</v>
      </c>
      <c r="AV145" s="11" t="str">
        <f t="shared" si="104"/>
        <v>-</v>
      </c>
    </row>
    <row r="146" spans="1:48" ht="15.75" thickBot="1" x14ac:dyDescent="0.3">
      <c r="A146" s="16" t="s">
        <v>161</v>
      </c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82"/>
        <v>0</v>
      </c>
      <c r="AA146" s="5">
        <f t="shared" si="83"/>
        <v>0</v>
      </c>
      <c r="AB146" s="5">
        <f t="shared" si="84"/>
        <v>0</v>
      </c>
      <c r="AC146" s="5">
        <f t="shared" si="85"/>
        <v>0</v>
      </c>
      <c r="AD146" s="5">
        <f t="shared" si="86"/>
        <v>0</v>
      </c>
      <c r="AE146" s="5">
        <f t="shared" si="87"/>
        <v>0</v>
      </c>
      <c r="AF146" s="5">
        <f t="shared" si="88"/>
        <v>0</v>
      </c>
      <c r="AG146" s="5">
        <f t="shared" si="89"/>
        <v>0</v>
      </c>
      <c r="AH146" s="5">
        <f t="shared" si="90"/>
        <v>0</v>
      </c>
      <c r="AI146" s="5">
        <f t="shared" si="91"/>
        <v>0</v>
      </c>
      <c r="AJ146" s="5">
        <f t="shared" si="92"/>
        <v>0</v>
      </c>
      <c r="AK146" s="5">
        <f t="shared" si="93"/>
        <v>0</v>
      </c>
      <c r="AL146" s="11" t="str">
        <f t="shared" si="94"/>
        <v>-</v>
      </c>
      <c r="AM146" s="11" t="str">
        <f t="shared" si="95"/>
        <v>-</v>
      </c>
      <c r="AN146" s="11" t="str">
        <f t="shared" si="96"/>
        <v>-</v>
      </c>
      <c r="AO146" s="11" t="str">
        <f t="shared" si="97"/>
        <v>-</v>
      </c>
      <c r="AP146" s="11" t="str">
        <f t="shared" si="98"/>
        <v>-</v>
      </c>
      <c r="AQ146" s="11" t="str">
        <f t="shared" si="99"/>
        <v>-</v>
      </c>
      <c r="AR146" s="11" t="str">
        <f t="shared" si="100"/>
        <v>-</v>
      </c>
      <c r="AS146" s="11" t="str">
        <f t="shared" si="101"/>
        <v>-</v>
      </c>
      <c r="AT146" s="11" t="str">
        <f t="shared" si="102"/>
        <v>-</v>
      </c>
      <c r="AU146" s="11" t="str">
        <f t="shared" si="103"/>
        <v>-</v>
      </c>
      <c r="AV146" s="11" t="str">
        <f t="shared" si="104"/>
        <v>-</v>
      </c>
    </row>
    <row r="147" spans="1:48" ht="15.75" thickBot="1" x14ac:dyDescent="0.3">
      <c r="A147" s="16" t="s">
        <v>162</v>
      </c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82"/>
        <v>0</v>
      </c>
      <c r="AA147" s="5">
        <f t="shared" si="83"/>
        <v>0</v>
      </c>
      <c r="AB147" s="5">
        <f t="shared" si="84"/>
        <v>0</v>
      </c>
      <c r="AC147" s="5">
        <f t="shared" si="85"/>
        <v>0</v>
      </c>
      <c r="AD147" s="5">
        <f t="shared" si="86"/>
        <v>0</v>
      </c>
      <c r="AE147" s="5">
        <f t="shared" si="87"/>
        <v>0</v>
      </c>
      <c r="AF147" s="5">
        <f t="shared" si="88"/>
        <v>0</v>
      </c>
      <c r="AG147" s="5">
        <f t="shared" si="89"/>
        <v>0</v>
      </c>
      <c r="AH147" s="5">
        <f t="shared" si="90"/>
        <v>0</v>
      </c>
      <c r="AI147" s="5">
        <f t="shared" si="91"/>
        <v>0</v>
      </c>
      <c r="AJ147" s="5">
        <f t="shared" si="92"/>
        <v>0</v>
      </c>
      <c r="AK147" s="5">
        <f t="shared" si="93"/>
        <v>0</v>
      </c>
      <c r="AL147" s="11" t="str">
        <f t="shared" si="94"/>
        <v>-</v>
      </c>
      <c r="AM147" s="11" t="str">
        <f t="shared" si="95"/>
        <v>-</v>
      </c>
      <c r="AN147" s="11" t="str">
        <f t="shared" si="96"/>
        <v>-</v>
      </c>
      <c r="AO147" s="11" t="str">
        <f t="shared" si="97"/>
        <v>-</v>
      </c>
      <c r="AP147" s="11" t="str">
        <f t="shared" si="98"/>
        <v>-</v>
      </c>
      <c r="AQ147" s="11" t="str">
        <f t="shared" si="99"/>
        <v>-</v>
      </c>
      <c r="AR147" s="11" t="str">
        <f t="shared" si="100"/>
        <v>-</v>
      </c>
      <c r="AS147" s="11" t="str">
        <f t="shared" si="101"/>
        <v>-</v>
      </c>
      <c r="AT147" s="11" t="str">
        <f t="shared" si="102"/>
        <v>-</v>
      </c>
      <c r="AU147" s="11" t="str">
        <f t="shared" si="103"/>
        <v>-</v>
      </c>
      <c r="AV147" s="11" t="str">
        <f t="shared" si="104"/>
        <v>-</v>
      </c>
    </row>
    <row r="148" spans="1:48" ht="15.75" thickBot="1" x14ac:dyDescent="0.3">
      <c r="A148" s="16" t="s">
        <v>163</v>
      </c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82"/>
        <v>0</v>
      </c>
      <c r="AA148" s="5">
        <f t="shared" si="83"/>
        <v>0</v>
      </c>
      <c r="AB148" s="5">
        <f t="shared" si="84"/>
        <v>0</v>
      </c>
      <c r="AC148" s="5">
        <f t="shared" si="85"/>
        <v>0</v>
      </c>
      <c r="AD148" s="5">
        <f t="shared" si="86"/>
        <v>0</v>
      </c>
      <c r="AE148" s="5">
        <f t="shared" si="87"/>
        <v>0</v>
      </c>
      <c r="AF148" s="5">
        <f t="shared" si="88"/>
        <v>0</v>
      </c>
      <c r="AG148" s="5">
        <f t="shared" si="89"/>
        <v>0</v>
      </c>
      <c r="AH148" s="5">
        <f t="shared" si="90"/>
        <v>0</v>
      </c>
      <c r="AI148" s="5">
        <f t="shared" si="91"/>
        <v>0</v>
      </c>
      <c r="AJ148" s="5">
        <f t="shared" si="92"/>
        <v>0</v>
      </c>
      <c r="AK148" s="5">
        <f t="shared" si="93"/>
        <v>0</v>
      </c>
      <c r="AL148" s="11" t="str">
        <f t="shared" si="94"/>
        <v>-</v>
      </c>
      <c r="AM148" s="11" t="str">
        <f t="shared" si="95"/>
        <v>-</v>
      </c>
      <c r="AN148" s="11" t="str">
        <f t="shared" si="96"/>
        <v>-</v>
      </c>
      <c r="AO148" s="11" t="str">
        <f t="shared" si="97"/>
        <v>-</v>
      </c>
      <c r="AP148" s="11" t="str">
        <f t="shared" si="98"/>
        <v>-</v>
      </c>
      <c r="AQ148" s="11" t="str">
        <f t="shared" si="99"/>
        <v>-</v>
      </c>
      <c r="AR148" s="11" t="str">
        <f t="shared" si="100"/>
        <v>-</v>
      </c>
      <c r="AS148" s="11" t="str">
        <f t="shared" si="101"/>
        <v>-</v>
      </c>
      <c r="AT148" s="11" t="str">
        <f t="shared" si="102"/>
        <v>-</v>
      </c>
      <c r="AU148" s="11" t="str">
        <f t="shared" si="103"/>
        <v>-</v>
      </c>
      <c r="AV148" s="11" t="str">
        <f t="shared" si="104"/>
        <v>-</v>
      </c>
    </row>
    <row r="149" spans="1:48" ht="15.75" thickBot="1" x14ac:dyDescent="0.3">
      <c r="A149" s="16" t="s">
        <v>164</v>
      </c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82"/>
        <v>0</v>
      </c>
      <c r="AA149" s="5">
        <f t="shared" si="83"/>
        <v>0</v>
      </c>
      <c r="AB149" s="5">
        <f t="shared" si="84"/>
        <v>0</v>
      </c>
      <c r="AC149" s="5">
        <f t="shared" si="85"/>
        <v>0</v>
      </c>
      <c r="AD149" s="5">
        <f t="shared" si="86"/>
        <v>0</v>
      </c>
      <c r="AE149" s="5">
        <f t="shared" si="87"/>
        <v>0</v>
      </c>
      <c r="AF149" s="5">
        <f t="shared" si="88"/>
        <v>0</v>
      </c>
      <c r="AG149" s="5">
        <f t="shared" si="89"/>
        <v>0</v>
      </c>
      <c r="AH149" s="5">
        <f t="shared" si="90"/>
        <v>0</v>
      </c>
      <c r="AI149" s="5">
        <f t="shared" si="91"/>
        <v>0</v>
      </c>
      <c r="AJ149" s="5">
        <f t="shared" si="92"/>
        <v>0</v>
      </c>
      <c r="AK149" s="5">
        <f t="shared" si="93"/>
        <v>0</v>
      </c>
      <c r="AL149" s="11" t="str">
        <f t="shared" si="94"/>
        <v>-</v>
      </c>
      <c r="AM149" s="11" t="str">
        <f t="shared" si="95"/>
        <v>-</v>
      </c>
      <c r="AN149" s="11" t="str">
        <f t="shared" si="96"/>
        <v>-</v>
      </c>
      <c r="AO149" s="11" t="str">
        <f t="shared" si="97"/>
        <v>-</v>
      </c>
      <c r="AP149" s="11" t="str">
        <f t="shared" si="98"/>
        <v>-</v>
      </c>
      <c r="AQ149" s="11" t="str">
        <f t="shared" si="99"/>
        <v>-</v>
      </c>
      <c r="AR149" s="11" t="str">
        <f t="shared" si="100"/>
        <v>-</v>
      </c>
      <c r="AS149" s="11" t="str">
        <f t="shared" si="101"/>
        <v>-</v>
      </c>
      <c r="AT149" s="11" t="str">
        <f t="shared" si="102"/>
        <v>-</v>
      </c>
      <c r="AU149" s="11" t="str">
        <f t="shared" si="103"/>
        <v>-</v>
      </c>
      <c r="AV149" s="11" t="str">
        <f t="shared" si="104"/>
        <v>-</v>
      </c>
    </row>
    <row r="150" spans="1:48" ht="15.75" thickBot="1" x14ac:dyDescent="0.3">
      <c r="A150" s="16" t="s">
        <v>165</v>
      </c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82"/>
        <v>0</v>
      </c>
      <c r="AA150" s="5">
        <f t="shared" si="83"/>
        <v>0</v>
      </c>
      <c r="AB150" s="5">
        <f t="shared" si="84"/>
        <v>0</v>
      </c>
      <c r="AC150" s="5">
        <f t="shared" si="85"/>
        <v>0</v>
      </c>
      <c r="AD150" s="5">
        <f t="shared" si="86"/>
        <v>0</v>
      </c>
      <c r="AE150" s="5">
        <f t="shared" si="87"/>
        <v>0</v>
      </c>
      <c r="AF150" s="5">
        <f t="shared" si="88"/>
        <v>0</v>
      </c>
      <c r="AG150" s="5">
        <f t="shared" si="89"/>
        <v>0</v>
      </c>
      <c r="AH150" s="5">
        <f t="shared" si="90"/>
        <v>0</v>
      </c>
      <c r="AI150" s="5">
        <f t="shared" si="91"/>
        <v>0</v>
      </c>
      <c r="AJ150" s="5">
        <f t="shared" si="92"/>
        <v>0</v>
      </c>
      <c r="AK150" s="5">
        <f t="shared" si="93"/>
        <v>0</v>
      </c>
      <c r="AL150" s="11" t="str">
        <f t="shared" si="94"/>
        <v>-</v>
      </c>
      <c r="AM150" s="11" t="str">
        <f t="shared" si="95"/>
        <v>-</v>
      </c>
      <c r="AN150" s="11" t="str">
        <f t="shared" si="96"/>
        <v>-</v>
      </c>
      <c r="AO150" s="11" t="str">
        <f t="shared" si="97"/>
        <v>-</v>
      </c>
      <c r="AP150" s="11" t="str">
        <f t="shared" si="98"/>
        <v>-</v>
      </c>
      <c r="AQ150" s="11" t="str">
        <f t="shared" si="99"/>
        <v>-</v>
      </c>
      <c r="AR150" s="11" t="str">
        <f t="shared" si="100"/>
        <v>-</v>
      </c>
      <c r="AS150" s="11" t="str">
        <f t="shared" si="101"/>
        <v>-</v>
      </c>
      <c r="AT150" s="11" t="str">
        <f t="shared" si="102"/>
        <v>-</v>
      </c>
      <c r="AU150" s="11" t="str">
        <f t="shared" si="103"/>
        <v>-</v>
      </c>
      <c r="AV150" s="11" t="str">
        <f t="shared" si="104"/>
        <v>-</v>
      </c>
    </row>
    <row r="151" spans="1:48" ht="15.75" thickBot="1" x14ac:dyDescent="0.3">
      <c r="A151" s="16" t="s">
        <v>166</v>
      </c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82"/>
        <v>0</v>
      </c>
      <c r="AA151" s="5">
        <f t="shared" si="83"/>
        <v>0</v>
      </c>
      <c r="AB151" s="5">
        <f t="shared" si="84"/>
        <v>0</v>
      </c>
      <c r="AC151" s="5">
        <f t="shared" si="85"/>
        <v>0</v>
      </c>
      <c r="AD151" s="5">
        <f t="shared" si="86"/>
        <v>0</v>
      </c>
      <c r="AE151" s="5">
        <f t="shared" si="87"/>
        <v>0</v>
      </c>
      <c r="AF151" s="5">
        <f t="shared" si="88"/>
        <v>0</v>
      </c>
      <c r="AG151" s="5">
        <f t="shared" si="89"/>
        <v>0</v>
      </c>
      <c r="AH151" s="5">
        <f t="shared" si="90"/>
        <v>0</v>
      </c>
      <c r="AI151" s="5">
        <f t="shared" si="91"/>
        <v>0</v>
      </c>
      <c r="AJ151" s="5">
        <f t="shared" si="92"/>
        <v>0</v>
      </c>
      <c r="AK151" s="5">
        <f t="shared" si="93"/>
        <v>0</v>
      </c>
      <c r="AL151" s="11" t="str">
        <f t="shared" si="94"/>
        <v>-</v>
      </c>
      <c r="AM151" s="11" t="str">
        <f t="shared" si="95"/>
        <v>-</v>
      </c>
      <c r="AN151" s="11" t="str">
        <f t="shared" si="96"/>
        <v>-</v>
      </c>
      <c r="AO151" s="11" t="str">
        <f t="shared" si="97"/>
        <v>-</v>
      </c>
      <c r="AP151" s="11" t="str">
        <f t="shared" si="98"/>
        <v>-</v>
      </c>
      <c r="AQ151" s="11" t="str">
        <f t="shared" si="99"/>
        <v>-</v>
      </c>
      <c r="AR151" s="11" t="str">
        <f t="shared" si="100"/>
        <v>-</v>
      </c>
      <c r="AS151" s="11" t="str">
        <f t="shared" si="101"/>
        <v>-</v>
      </c>
      <c r="AT151" s="11" t="str">
        <f t="shared" si="102"/>
        <v>-</v>
      </c>
      <c r="AU151" s="11" t="str">
        <f t="shared" si="103"/>
        <v>-</v>
      </c>
      <c r="AV151" s="11" t="str">
        <f t="shared" si="104"/>
        <v>-</v>
      </c>
    </row>
    <row r="152" spans="1:48" x14ac:dyDescent="0.25"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82"/>
        <v>0</v>
      </c>
      <c r="AA152" s="5">
        <f t="shared" si="83"/>
        <v>0</v>
      </c>
      <c r="AB152" s="5">
        <f t="shared" si="84"/>
        <v>0</v>
      </c>
      <c r="AC152" s="5">
        <f t="shared" si="85"/>
        <v>0</v>
      </c>
      <c r="AD152" s="5">
        <f t="shared" si="86"/>
        <v>0</v>
      </c>
      <c r="AE152" s="5">
        <f t="shared" si="87"/>
        <v>0</v>
      </c>
      <c r="AF152" s="5">
        <f t="shared" si="88"/>
        <v>0</v>
      </c>
      <c r="AG152" s="5">
        <f t="shared" si="89"/>
        <v>0</v>
      </c>
      <c r="AH152" s="5">
        <f t="shared" si="90"/>
        <v>0</v>
      </c>
      <c r="AI152" s="5">
        <f t="shared" si="91"/>
        <v>0</v>
      </c>
      <c r="AJ152" s="5">
        <f t="shared" si="92"/>
        <v>0</v>
      </c>
      <c r="AK152" s="5">
        <f t="shared" si="93"/>
        <v>0</v>
      </c>
      <c r="AL152" s="11" t="str">
        <f t="shared" si="94"/>
        <v>-</v>
      </c>
      <c r="AM152" s="11" t="str">
        <f t="shared" si="95"/>
        <v>-</v>
      </c>
      <c r="AN152" s="11" t="str">
        <f t="shared" si="96"/>
        <v>-</v>
      </c>
      <c r="AO152" s="11" t="str">
        <f t="shared" si="97"/>
        <v>-</v>
      </c>
      <c r="AP152" s="11" t="str">
        <f t="shared" si="98"/>
        <v>-</v>
      </c>
      <c r="AQ152" s="11" t="str">
        <f t="shared" si="99"/>
        <v>-</v>
      </c>
      <c r="AR152" s="11" t="str">
        <f t="shared" si="100"/>
        <v>-</v>
      </c>
      <c r="AS152" s="11" t="str">
        <f t="shared" si="101"/>
        <v>-</v>
      </c>
      <c r="AT152" s="11" t="str">
        <f t="shared" si="102"/>
        <v>-</v>
      </c>
      <c r="AU152" s="11" t="str">
        <f t="shared" si="103"/>
        <v>-</v>
      </c>
      <c r="AV152" s="11" t="str">
        <f t="shared" si="104"/>
        <v>-</v>
      </c>
    </row>
    <row r="153" spans="1:48" x14ac:dyDescent="0.25"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82"/>
        <v>0</v>
      </c>
      <c r="AA153" s="5">
        <f t="shared" si="83"/>
        <v>0</v>
      </c>
      <c r="AB153" s="5">
        <f t="shared" si="84"/>
        <v>0</v>
      </c>
      <c r="AC153" s="5">
        <f t="shared" si="85"/>
        <v>0</v>
      </c>
      <c r="AD153" s="5">
        <f t="shared" si="86"/>
        <v>0</v>
      </c>
      <c r="AE153" s="5">
        <f t="shared" si="87"/>
        <v>0</v>
      </c>
      <c r="AF153" s="5">
        <f t="shared" si="88"/>
        <v>0</v>
      </c>
      <c r="AG153" s="5">
        <f t="shared" si="89"/>
        <v>0</v>
      </c>
      <c r="AH153" s="5">
        <f t="shared" si="90"/>
        <v>0</v>
      </c>
      <c r="AI153" s="5">
        <f t="shared" si="91"/>
        <v>0</v>
      </c>
      <c r="AJ153" s="5">
        <f t="shared" si="92"/>
        <v>0</v>
      </c>
      <c r="AK153" s="5">
        <f t="shared" si="93"/>
        <v>0</v>
      </c>
      <c r="AL153" s="11" t="str">
        <f t="shared" si="94"/>
        <v>-</v>
      </c>
      <c r="AM153" s="11" t="str">
        <f t="shared" si="95"/>
        <v>-</v>
      </c>
      <c r="AN153" s="11" t="str">
        <f t="shared" si="96"/>
        <v>-</v>
      </c>
      <c r="AO153" s="11" t="str">
        <f t="shared" si="97"/>
        <v>-</v>
      </c>
      <c r="AP153" s="11" t="str">
        <f t="shared" si="98"/>
        <v>-</v>
      </c>
      <c r="AQ153" s="11" t="str">
        <f t="shared" si="99"/>
        <v>-</v>
      </c>
      <c r="AR153" s="11" t="str">
        <f t="shared" si="100"/>
        <v>-</v>
      </c>
      <c r="AS153" s="11" t="str">
        <f t="shared" si="101"/>
        <v>-</v>
      </c>
      <c r="AT153" s="11" t="str">
        <f t="shared" si="102"/>
        <v>-</v>
      </c>
      <c r="AU153" s="11" t="str">
        <f t="shared" si="103"/>
        <v>-</v>
      </c>
      <c r="AV153" s="11" t="str">
        <f t="shared" si="104"/>
        <v>-</v>
      </c>
    </row>
    <row r="154" spans="1:48" x14ac:dyDescent="0.25"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82"/>
        <v>0</v>
      </c>
      <c r="AA154" s="5">
        <f t="shared" si="83"/>
        <v>0</v>
      </c>
      <c r="AB154" s="5">
        <f t="shared" si="84"/>
        <v>0</v>
      </c>
      <c r="AC154" s="5">
        <f t="shared" si="85"/>
        <v>0</v>
      </c>
      <c r="AD154" s="5">
        <f t="shared" si="86"/>
        <v>0</v>
      </c>
      <c r="AE154" s="5">
        <f t="shared" si="87"/>
        <v>0</v>
      </c>
      <c r="AF154" s="5">
        <f t="shared" si="88"/>
        <v>0</v>
      </c>
      <c r="AG154" s="5">
        <f t="shared" si="89"/>
        <v>0</v>
      </c>
      <c r="AH154" s="5">
        <f t="shared" si="90"/>
        <v>0</v>
      </c>
      <c r="AI154" s="5">
        <f t="shared" si="91"/>
        <v>0</v>
      </c>
      <c r="AJ154" s="5">
        <f t="shared" si="92"/>
        <v>0</v>
      </c>
      <c r="AK154" s="5">
        <f t="shared" si="93"/>
        <v>0</v>
      </c>
      <c r="AL154" s="11" t="str">
        <f t="shared" si="94"/>
        <v>-</v>
      </c>
      <c r="AM154" s="11" t="str">
        <f t="shared" si="95"/>
        <v>-</v>
      </c>
      <c r="AN154" s="11" t="str">
        <f t="shared" si="96"/>
        <v>-</v>
      </c>
      <c r="AO154" s="11" t="str">
        <f t="shared" si="97"/>
        <v>-</v>
      </c>
      <c r="AP154" s="11" t="str">
        <f t="shared" si="98"/>
        <v>-</v>
      </c>
      <c r="AQ154" s="11" t="str">
        <f t="shared" si="99"/>
        <v>-</v>
      </c>
      <c r="AR154" s="11" t="str">
        <f t="shared" si="100"/>
        <v>-</v>
      </c>
      <c r="AS154" s="11" t="str">
        <f t="shared" si="101"/>
        <v>-</v>
      </c>
      <c r="AT154" s="11" t="str">
        <f t="shared" si="102"/>
        <v>-</v>
      </c>
      <c r="AU154" s="11" t="str">
        <f t="shared" si="103"/>
        <v>-</v>
      </c>
      <c r="AV154" s="11" t="str">
        <f t="shared" si="104"/>
        <v>-</v>
      </c>
    </row>
  </sheetData>
  <mergeCells count="30">
    <mergeCell ref="AT4:AT5"/>
    <mergeCell ref="AU4:AU5"/>
    <mergeCell ref="AV4:AV5"/>
    <mergeCell ref="B3:Y3"/>
    <mergeCell ref="Z3:AK3"/>
    <mergeCell ref="AL3:AV3"/>
    <mergeCell ref="J4:K4"/>
    <mergeCell ref="AP4:AP5"/>
    <mergeCell ref="AQ4:AQ5"/>
    <mergeCell ref="AR4:AR5"/>
    <mergeCell ref="AS4:AS5"/>
    <mergeCell ref="T4:U4"/>
    <mergeCell ref="X4:Y4"/>
    <mergeCell ref="AE4:AE5"/>
    <mergeCell ref="AF4:AF5"/>
    <mergeCell ref="AG4:AG5"/>
    <mergeCell ref="D4:E4"/>
    <mergeCell ref="AM4:AM5"/>
    <mergeCell ref="AN4:AN5"/>
    <mergeCell ref="AO4:AO5"/>
    <mergeCell ref="AL4:AL5"/>
    <mergeCell ref="Z4:Z5"/>
    <mergeCell ref="AA4:AA5"/>
    <mergeCell ref="AB4:AB5"/>
    <mergeCell ref="AC4:AC5"/>
    <mergeCell ref="AD4:AD5"/>
    <mergeCell ref="AH4:AH5"/>
    <mergeCell ref="AI4:AI5"/>
    <mergeCell ref="AJ4:AJ5"/>
    <mergeCell ref="AK4:AK5"/>
  </mergeCells>
  <conditionalFormatting sqref="AL6:AV54">
    <cfRule type="cellIs" dxfId="51" priority="18" stopIfTrue="1" operator="lessThan">
      <formula>0</formula>
    </cfRule>
  </conditionalFormatting>
  <conditionalFormatting sqref="AL55:AO61 AL132:AO154 AL63:AO110 AL112:AO114 AL116:AO130">
    <cfRule type="cellIs" dxfId="50" priority="15" stopIfTrue="1" operator="lessThan">
      <formula>0</formula>
    </cfRule>
  </conditionalFormatting>
  <conditionalFormatting sqref="AP55:AS61 AP132:AS154 AP63:AS110 AP112:AS114 AP116:AS130">
    <cfRule type="cellIs" dxfId="49" priority="14" stopIfTrue="1" operator="lessThan">
      <formula>0</formula>
    </cfRule>
  </conditionalFormatting>
  <conditionalFormatting sqref="AT55:AV61 AT132:AV154 AT63:AV110 AT112:AV114 AT116:AV130">
    <cfRule type="cellIs" dxfId="48" priority="13" stopIfTrue="1" operator="lessThan">
      <formula>0</formula>
    </cfRule>
  </conditionalFormatting>
  <conditionalFormatting sqref="AL131:AO131">
    <cfRule type="cellIs" dxfId="47" priority="12" stopIfTrue="1" operator="lessThan">
      <formula>0</formula>
    </cfRule>
  </conditionalFormatting>
  <conditionalFormatting sqref="AP131:AS131">
    <cfRule type="cellIs" dxfId="46" priority="11" stopIfTrue="1" operator="lessThan">
      <formula>0</formula>
    </cfRule>
  </conditionalFormatting>
  <conditionalFormatting sqref="AT131:AV131">
    <cfRule type="cellIs" dxfId="45" priority="10" stopIfTrue="1" operator="lessThan">
      <formula>0</formula>
    </cfRule>
  </conditionalFormatting>
  <conditionalFormatting sqref="AL62:AO62">
    <cfRule type="cellIs" dxfId="44" priority="9" stopIfTrue="1" operator="lessThan">
      <formula>0</formula>
    </cfRule>
  </conditionalFormatting>
  <conditionalFormatting sqref="AP62:AS62">
    <cfRule type="cellIs" dxfId="43" priority="8" stopIfTrue="1" operator="lessThan">
      <formula>0</formula>
    </cfRule>
  </conditionalFormatting>
  <conditionalFormatting sqref="AT62:AV62">
    <cfRule type="cellIs" dxfId="42" priority="7" stopIfTrue="1" operator="lessThan">
      <formula>0</formula>
    </cfRule>
  </conditionalFormatting>
  <conditionalFormatting sqref="AL111:AO111">
    <cfRule type="cellIs" dxfId="41" priority="6" stopIfTrue="1" operator="lessThan">
      <formula>0</formula>
    </cfRule>
  </conditionalFormatting>
  <conditionalFormatting sqref="AP111:AS111">
    <cfRule type="cellIs" dxfId="40" priority="5" stopIfTrue="1" operator="lessThan">
      <formula>0</formula>
    </cfRule>
  </conditionalFormatting>
  <conditionalFormatting sqref="AT111:AV111">
    <cfRule type="cellIs" dxfId="39" priority="4" stopIfTrue="1" operator="lessThan">
      <formula>0</formula>
    </cfRule>
  </conditionalFormatting>
  <conditionalFormatting sqref="AL115:AO115">
    <cfRule type="cellIs" dxfId="38" priority="3" stopIfTrue="1" operator="lessThan">
      <formula>0</formula>
    </cfRule>
  </conditionalFormatting>
  <conditionalFormatting sqref="AP115:AS115">
    <cfRule type="cellIs" dxfId="37" priority="2" stopIfTrue="1" operator="lessThan">
      <formula>0</formula>
    </cfRule>
  </conditionalFormatting>
  <conditionalFormatting sqref="AT115:AV115">
    <cfRule type="cellIs" dxfId="36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154 C6:C154 E6:E154 G6:G154 I6:I154 K6:K154 S6:S154 M6:M154 O6:O154 Q6:Q154 U6:U154 Y6:Y154">
      <formula1>0</formula1>
      <formula2>59</formula2>
    </dataValidation>
  </dataValidations>
  <hyperlinks>
    <hyperlink ref="A6" r:id="rId1" display="http://www.parkrun.org.uk/sedgefield/results/athletehistory/?athleteNumber=244047"/>
    <hyperlink ref="A23" r:id="rId2" display="http://www.parkrun.org.uk/sedgefield/results/athletehistory/?athleteNumber=288662"/>
    <hyperlink ref="A45" r:id="rId3" display="http://www.parkrun.org.uk/sedgefield/results/athletehistory/?athleteNumber=245449"/>
    <hyperlink ref="A49" r:id="rId4" display="http://www.parkrun.org.uk/sedgefield/results/athletehistory/?athleteNumber=607005"/>
    <hyperlink ref="A50" r:id="rId5" display="http://www.parkrun.org.uk/sedgefield/results/athletehistory/?athleteNumber=89708"/>
    <hyperlink ref="A51" r:id="rId6" display="http://www.parkrun.org.uk/sedgefield/results/athletehistory/?athleteNumber=2000347"/>
    <hyperlink ref="A64" r:id="rId7" display="http://www.parkrun.org.uk/sedgefield/results/athletehistory/?athleteNumber=862099"/>
    <hyperlink ref="A65" r:id="rId8" display="http://www.parkrun.org.uk/sedgefield/results/athletehistory/?athleteNumber=1349472"/>
    <hyperlink ref="A37" r:id="rId9" display="http://www.parkrun.org.uk/sedgefield/results/athletehistory/?athleteNumber=2378163"/>
    <hyperlink ref="A151" r:id="rId10" display="http://www.parkrun.org.uk/sedgefield/results/athletehistory/?athleteNumber=252766"/>
    <hyperlink ref="A150" r:id="rId11" display="http://www.parkrun.org.uk/sedgefield/results/athletehistory/?athleteNumber=451310"/>
    <hyperlink ref="A149" r:id="rId12" display="http://www.parkrun.org.uk/sedgefield/results/athletehistory/?athleteNumber=359307"/>
    <hyperlink ref="A148" r:id="rId13" display="http://www.parkrun.org.uk/sedgefield/results/athletehistory/?athleteNumber=354231"/>
    <hyperlink ref="A147" r:id="rId14" display="http://www.parkrun.org.uk/sedgefield/results/athletehistory/?athleteNumber=293436"/>
    <hyperlink ref="A146" r:id="rId15" display="http://www.parkrun.org.uk/sedgefield/results/athletehistory/?athleteNumber=254846"/>
    <hyperlink ref="A145" r:id="rId16" display="http://www.parkrun.org.uk/sedgefield/results/athletehistory/?athleteNumber=498831"/>
    <hyperlink ref="A144" r:id="rId17" display="http://www.parkrun.org.uk/sedgefield/results/athletehistory/?athleteNumber=2659979"/>
    <hyperlink ref="A143" r:id="rId18" display="http://www.parkrun.org.uk/sedgefield/results/athletehistory/?athleteNumber=665033"/>
    <hyperlink ref="A142" r:id="rId19" display="http://www.parkrun.org.uk/sedgefield/results/athletehistory/?athleteNumber=2818686"/>
    <hyperlink ref="A141" r:id="rId20" display="http://www.parkrun.org.uk/sedgefield/results/athletehistory/?athleteNumber=260427"/>
    <hyperlink ref="A140" r:id="rId21" display="http://www.parkrun.org.uk/sedgefield/results/athletehistory/?athleteNumber=253241"/>
    <hyperlink ref="A120" r:id="rId22" display="http://www.parkrun.org.uk/sedgefield/results/athletehistory/?athleteNumber=310473"/>
    <hyperlink ref="A119" r:id="rId23" display="http://www.parkrun.org.uk/sedgefield/results/athletehistory/?athleteNumber=265934"/>
    <hyperlink ref="A99" r:id="rId24" display="http://www.parkrun.org.uk/sedgefield/results/athletehistory/?athleteNumber=47590"/>
    <hyperlink ref="A98" r:id="rId25" display="http://www.parkrun.org.uk/sedgefield/results/athletehistory/?athleteNumber=3579447"/>
    <hyperlink ref="A97" r:id="rId26" display="http://www.parkrun.org.uk/sedgefield/results/athletehistory/?athleteNumber=2910017"/>
    <hyperlink ref="A96" r:id="rId27" display="http://www.parkrun.org.uk/sedgefield/results/athletehistory/?athleteNumber=854807"/>
    <hyperlink ref="A66" r:id="rId28" display="http://www.parkrun.org.uk/sedgefield/results/athletehistory/?athleteNumber=254532"/>
    <hyperlink ref="A95" r:id="rId29" display="http://www.parkrun.org.uk/sedgefield/results/athletehistory/?athleteNumber=606996"/>
    <hyperlink ref="A94" r:id="rId30" display="http://www.parkrun.org.uk/sedgefield/results/athletehistory/?athleteNumber=3849575"/>
    <hyperlink ref="A93" r:id="rId31" display="http://www.parkrun.org.uk/sedgefield/results/athletehistory/?athleteNumber=260430"/>
    <hyperlink ref="A92" r:id="rId32" display="http://www.parkrun.org.uk/sedgefield/results/athletehistory/?athleteNumber=252423"/>
    <hyperlink ref="A91" r:id="rId33" display="http://www.parkrun.org.uk/sedgefield/results/athletehistory/?athleteNumber=537384"/>
    <hyperlink ref="A81" r:id="rId34" display="http://www.parkrun.org.uk/sedgefield/results/athletehistory/?athleteNumber=466357"/>
    <hyperlink ref="A80" r:id="rId35" display="http://www.parkrun.org.uk/sedgefield/results/athletehistory/?athleteNumber=252428"/>
    <hyperlink ref="A48" r:id="rId36" display="http://www.parkrun.org.uk/sedgefield/results/athletehistory/?athleteNumber=260359"/>
    <hyperlink ref="A47" r:id="rId37" display="http://www.parkrun.org.uk/sedgefield/results/athletehistory/?athleteNumber=901444"/>
    <hyperlink ref="A46" r:id="rId38" display="http://www.parkrun.org.uk/sedgefield/results/athletehistory/?athleteNumber=254514"/>
    <hyperlink ref="A111" r:id="rId39"/>
    <hyperlink ref="A39" r:id="rId40" display="http://www.parkrun.org.uk/sedgefield/results/athletehistory/?athleteNumber=200648"/>
    <hyperlink ref="A38" r:id="rId41" display="http://www.parkrun.org.uk/sedgefield/results/athletehistory/?athleteNumber=607006"/>
    <hyperlink ref="A30" r:id="rId42" display="http://www.parkrun.org.uk/sedgefield/results/athletehistory/?athleteNumber=667581"/>
    <hyperlink ref="A29" r:id="rId43" display="http://www.parkrun.org.uk/sedgefield/results/athletehistory/?athleteNumber=254531"/>
    <hyperlink ref="A28" r:id="rId44" display="http://www.parkrun.org.uk/sedgefield/results/athletehistory/?athleteNumber=309757"/>
    <hyperlink ref="A21" r:id="rId45" display="http://www.parkrun.org.uk/sedgefield/results/athletehistory/?athleteNumber=1180309"/>
    <hyperlink ref="A22" r:id="rId46" display="http://www.parkrun.org.uk/sedgefield/results/athletehistory/?athleteNumber=251760"/>
    <hyperlink ref="A17" r:id="rId47" display="http://www.parkrun.org.uk/sedgefield/results/athletehistory/?athleteNumber=1153577"/>
    <hyperlink ref="A18" r:id="rId48" display="http://www.parkrun.org.uk/sedgefield/results/athletehistory/?athleteNumber=254848"/>
    <hyperlink ref="A8" r:id="rId49" display="http://www.parkrun.org.uk/sedgefield/results/athletehistory/?athleteNumber=314077"/>
    <hyperlink ref="A9" r:id="rId50" display="http://www.parkrun.org.uk/sedgefield/results/athletehistory/?athleteNumber=606999"/>
    <hyperlink ref="A7" r:id="rId51" display="http://www.parkrun.org.uk/sedgefield/results/athletehistory/?athleteNumber=254839"/>
  </hyperlinks>
  <pageMargins left="0.7" right="0.7" top="0.75" bottom="0.75" header="0.3" footer="0.3"/>
  <pageSetup paperSize="9" orientation="portrait" r:id="rId52"/>
  <ignoredErrors>
    <ignoredError sqref="Z1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opLeftCell="A7" workbookViewId="0">
      <selection activeCell="G25" sqref="G25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2" spans="1:48" x14ac:dyDescent="0.25">
      <c r="A2" t="s">
        <v>15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7" si="0">TIMEVALUE(0&amp;":"&amp;IF(B6="",0,B6)&amp;":"&amp;IF(C6="",0,C6))</f>
        <v>1.6030092592592592E-2</v>
      </c>
      <c r="AA6" s="5">
        <f t="shared" ref="AA6:AA27" si="1">TIMEVALUE(0&amp;":"&amp;IF(D6="",0,D6)&amp;":"&amp;IF(E6="",0,E6))</f>
        <v>0</v>
      </c>
      <c r="AB6" s="5">
        <f t="shared" ref="AB6:AB27" si="2">TIMEVALUE(0&amp;":"&amp;IF(F6="",0,F6)&amp;":"&amp;IF(G6="",0,G6))</f>
        <v>0</v>
      </c>
      <c r="AC6" s="5">
        <f t="shared" ref="AC6:AC27" si="3">TIMEVALUE(0&amp;":"&amp;IF(H6="",0,H6)&amp;":"&amp;IF(I6="",0,I6))</f>
        <v>0</v>
      </c>
      <c r="AD6" s="5">
        <f t="shared" ref="AD6:AD27" si="4">TIMEVALUE(0&amp;":"&amp;IF(J6="",0,J6)&amp;":"&amp;IF(K6="",0,K6))</f>
        <v>0</v>
      </c>
      <c r="AE6" s="5">
        <f t="shared" ref="AE6:AE27" si="5">TIMEVALUE(0&amp;":"&amp;IF(L6="",0,L6)&amp;":"&amp;IF(M6="",0,M6))</f>
        <v>1.5914351851851853E-2</v>
      </c>
      <c r="AF6" s="5">
        <f t="shared" ref="AF6:AF27" si="6">TIMEVALUE(0&amp;":"&amp;IF(N6="",0,N6)&amp;":"&amp;IF(O6="",0,O6))</f>
        <v>1.577546296296296E-2</v>
      </c>
      <c r="AG6" s="5">
        <f t="shared" ref="AG6:AG27" si="7">TIMEVALUE(0&amp;":"&amp;IF(P6="",0,P6)&amp;":"&amp;IF(Q6="",0,Q6))</f>
        <v>0</v>
      </c>
      <c r="AH6" s="5">
        <f t="shared" ref="AH6:AH27" si="8">TIMEVALUE(0&amp;":"&amp;IF(R6="",0,R6)&amp;":"&amp;IF(S6="",0,S6))</f>
        <v>0</v>
      </c>
      <c r="AI6" s="5">
        <f t="shared" ref="AI6:AI27" si="9">TIMEVALUE(0&amp;":"&amp;IF(T6="",0,T6)&amp;":"&amp;IF(U6="",0,U6))</f>
        <v>0</v>
      </c>
      <c r="AJ6" s="5">
        <f t="shared" ref="AJ6:AJ27" si="10">TIMEVALUE(0&amp;":"&amp;IF(V6="",0,V6)&amp;":"&amp;IF(W6="",0,W6))</f>
        <v>0</v>
      </c>
      <c r="AK6" s="5">
        <f t="shared" ref="AK6:AK27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>
        <v>28</v>
      </c>
      <c r="U8" s="7">
        <v>39</v>
      </c>
      <c r="V8" s="6"/>
      <c r="W8" s="7"/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1.9895833333333331E-2</v>
      </c>
      <c r="AJ8" s="5">
        <f t="shared" si="10"/>
        <v>0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-0.15214477211796226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>
        <v>27</v>
      </c>
      <c r="U9" s="7">
        <v>29</v>
      </c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1.9085648148148147E-2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-0.17869907076483196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>
        <v>26</v>
      </c>
      <c r="Q10" s="7">
        <v>2</v>
      </c>
      <c r="R10" s="6">
        <v>26</v>
      </c>
      <c r="S10" s="7">
        <v>2</v>
      </c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1.8078703703703704E-2</v>
      </c>
      <c r="AH10" s="5">
        <f t="shared" si="8"/>
        <v>1.8078703703703704E-2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-3.5809018567639288E-2</v>
      </c>
      <c r="AS10" s="10">
        <f t="shared" si="12"/>
        <v>-3.5809018567639288E-2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>
        <v>19</v>
      </c>
      <c r="Q12" s="7">
        <v>15</v>
      </c>
      <c r="R12" s="6">
        <v>19</v>
      </c>
      <c r="S12" s="7">
        <v>2</v>
      </c>
      <c r="T12" s="6"/>
      <c r="U12" s="7"/>
      <c r="V12" s="6"/>
      <c r="W12" s="7"/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1.3368055555555557E-2</v>
      </c>
      <c r="AH12" s="5">
        <f t="shared" si="8"/>
        <v>1.3217592592592593E-2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-1.5831134564644037E-2</v>
      </c>
      <c r="AS12" s="10">
        <f t="shared" si="12"/>
        <v>-4.3975373790679272E-3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>
        <v>28</v>
      </c>
      <c r="Q13" s="7">
        <v>28</v>
      </c>
      <c r="R13" s="6">
        <v>29</v>
      </c>
      <c r="S13" s="7">
        <v>20</v>
      </c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1.9768518518518515E-2</v>
      </c>
      <c r="AH13" s="5">
        <f t="shared" si="8"/>
        <v>2.0370370370370369E-2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-6.6167290886391741E-2</v>
      </c>
      <c r="AS13" s="10">
        <f t="shared" si="12"/>
        <v>-9.8626716604244505E-2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>
        <v>21</v>
      </c>
      <c r="S15" s="7">
        <v>57</v>
      </c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1.5243055555555557E-2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-1.4637904468412998E-2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>
        <v>26</v>
      </c>
      <c r="O16" s="7">
        <v>53</v>
      </c>
      <c r="P16" s="6">
        <v>26</v>
      </c>
      <c r="Q16" s="7">
        <v>52</v>
      </c>
      <c r="R16" s="6">
        <v>26</v>
      </c>
      <c r="S16" s="7">
        <v>31</v>
      </c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1.8657407407407407E-2</v>
      </c>
      <c r="AH16" s="5">
        <f t="shared" si="8"/>
        <v>1.8414351851851852E-2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3" si="13">IFERROR(($Z16-AA16)/$Z16,"-")</f>
        <v>-4.5074050225370414E-2</v>
      </c>
      <c r="AM16" s="10">
        <f t="shared" si="13"/>
        <v>1</v>
      </c>
      <c r="AN16" s="10">
        <f t="shared" ref="AN16:AV23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-3.7990985189955015E-2</v>
      </c>
      <c r="AS16" s="10">
        <f t="shared" si="14"/>
        <v>-2.4468770122343945E-2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>
        <v>19</v>
      </c>
      <c r="Q17" s="7">
        <v>28</v>
      </c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1.3518518518518518E-2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-6.8618481244281826E-2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>
        <v>17</v>
      </c>
      <c r="Q18" s="7">
        <v>35</v>
      </c>
      <c r="R18" s="6">
        <v>18</v>
      </c>
      <c r="S18" s="7">
        <v>4</v>
      </c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1.2210648148148146E-2</v>
      </c>
      <c r="AH18" s="5">
        <f t="shared" si="8"/>
        <v>1.2546296296296297E-2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1.6775396085741159E-2</v>
      </c>
      <c r="AS18" s="10">
        <f t="shared" si="14"/>
        <v>-1.0251630941286087E-2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>
        <v>24</v>
      </c>
      <c r="S19" s="7">
        <v>59</v>
      </c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1.7349537037037038E-2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-2.251023192360168E-2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61</v>
      </c>
      <c r="B20" s="6">
        <v>56</v>
      </c>
      <c r="C20" s="7">
        <v>7</v>
      </c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>
        <v>35</v>
      </c>
      <c r="S20" s="7">
        <v>33</v>
      </c>
      <c r="T20" s="6"/>
      <c r="U20" s="7"/>
      <c r="V20" s="6"/>
      <c r="W20" s="7"/>
      <c r="X20" s="6"/>
      <c r="Y20" s="7"/>
      <c r="Z20" s="5">
        <f t="shared" si="0"/>
        <v>3.8969907407407404E-2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2.4687499999999998E-2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3"/>
        <v>1</v>
      </c>
      <c r="AM20" s="10">
        <f t="shared" si="13"/>
        <v>1</v>
      </c>
      <c r="AN20" s="10">
        <f t="shared" si="14"/>
        <v>1</v>
      </c>
      <c r="AO20" s="10">
        <f t="shared" si="14"/>
        <v>1</v>
      </c>
      <c r="AP20" s="10">
        <f t="shared" si="14"/>
        <v>1</v>
      </c>
      <c r="AQ20" s="10">
        <f t="shared" si="14"/>
        <v>1</v>
      </c>
      <c r="AR20" s="10">
        <f t="shared" si="14"/>
        <v>1</v>
      </c>
      <c r="AS20" s="10">
        <f t="shared" si="14"/>
        <v>0.36649836649836653</v>
      </c>
      <c r="AT20" s="10">
        <f t="shared" si="14"/>
        <v>1</v>
      </c>
      <c r="AU20" s="10">
        <f t="shared" si="14"/>
        <v>1</v>
      </c>
      <c r="AV20" s="10">
        <f t="shared" si="14"/>
        <v>1</v>
      </c>
    </row>
    <row r="21" spans="1:48" ht="15.75" thickBot="1" x14ac:dyDescent="0.3">
      <c r="A21" s="16" t="s">
        <v>63</v>
      </c>
      <c r="B21" s="6">
        <v>19</v>
      </c>
      <c r="C21" s="7">
        <v>29</v>
      </c>
      <c r="D21" s="6"/>
      <c r="E21" s="7"/>
      <c r="F21" s="6"/>
      <c r="G21" s="7"/>
      <c r="H21" s="6"/>
      <c r="I21" s="7"/>
      <c r="J21" s="6"/>
      <c r="K21" s="7"/>
      <c r="L21" s="6"/>
      <c r="M21" s="7"/>
      <c r="N21" s="6">
        <v>19</v>
      </c>
      <c r="O21" s="7">
        <v>10</v>
      </c>
      <c r="P21" s="6">
        <v>19</v>
      </c>
      <c r="Q21" s="7">
        <v>34</v>
      </c>
      <c r="R21" s="6">
        <v>19</v>
      </c>
      <c r="S21" s="7">
        <v>9</v>
      </c>
      <c r="T21" s="6"/>
      <c r="U21" s="7"/>
      <c r="V21" s="6"/>
      <c r="W21" s="7"/>
      <c r="X21" s="6"/>
      <c r="Y21" s="7"/>
      <c r="Z21" s="5">
        <f t="shared" si="0"/>
        <v>1.3530092592592594E-2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1.3310185185185187E-2</v>
      </c>
      <c r="AG21" s="5">
        <f t="shared" si="7"/>
        <v>1.3587962962962963E-2</v>
      </c>
      <c r="AH21" s="5">
        <f t="shared" si="8"/>
        <v>1.329861111111111E-2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1</v>
      </c>
      <c r="AO21" s="10">
        <f t="shared" si="14"/>
        <v>1</v>
      </c>
      <c r="AP21" s="10">
        <f t="shared" si="14"/>
        <v>1</v>
      </c>
      <c r="AQ21" s="10">
        <f t="shared" si="14"/>
        <v>1.6253207869974268E-2</v>
      </c>
      <c r="AR21" s="10">
        <f t="shared" si="14"/>
        <v>-4.2771599657826622E-3</v>
      </c>
      <c r="AS21" s="10">
        <f t="shared" si="14"/>
        <v>1.7108639863131034E-2</v>
      </c>
      <c r="AT21" s="10">
        <f t="shared" si="14"/>
        <v>1</v>
      </c>
      <c r="AU21" s="10">
        <f t="shared" si="14"/>
        <v>1</v>
      </c>
      <c r="AV21" s="10">
        <f t="shared" si="14"/>
        <v>1</v>
      </c>
    </row>
    <row r="22" spans="1:48" ht="15.75" thickBot="1" x14ac:dyDescent="0.3">
      <c r="A22" s="16" t="s">
        <v>72</v>
      </c>
      <c r="B22" s="6">
        <v>29</v>
      </c>
      <c r="C22" s="7">
        <v>21</v>
      </c>
      <c r="D22" s="6"/>
      <c r="E22" s="7"/>
      <c r="F22" s="6"/>
      <c r="G22" s="7"/>
      <c r="H22" s="6">
        <v>31</v>
      </c>
      <c r="I22" s="7">
        <v>57</v>
      </c>
      <c r="J22" s="6">
        <v>31</v>
      </c>
      <c r="K22" s="7">
        <v>2</v>
      </c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2.0381944444444446E-2</v>
      </c>
      <c r="AA22" s="5">
        <f t="shared" si="1"/>
        <v>0</v>
      </c>
      <c r="AB22" s="5">
        <f t="shared" si="2"/>
        <v>0</v>
      </c>
      <c r="AC22" s="5">
        <f t="shared" si="3"/>
        <v>2.2187499999999999E-2</v>
      </c>
      <c r="AD22" s="5">
        <f t="shared" si="4"/>
        <v>2.1550925925925928E-2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3"/>
        <v>1</v>
      </c>
      <c r="AM22" s="10">
        <f t="shared" si="13"/>
        <v>1</v>
      </c>
      <c r="AN22" s="10">
        <f t="shared" si="14"/>
        <v>-8.8586030664395118E-2</v>
      </c>
      <c r="AO22" s="10">
        <f t="shared" si="14"/>
        <v>-5.7353776263486707E-2</v>
      </c>
      <c r="AP22" s="10">
        <f t="shared" si="14"/>
        <v>1</v>
      </c>
      <c r="AQ22" s="10">
        <f t="shared" si="14"/>
        <v>1</v>
      </c>
      <c r="AR22" s="10">
        <f t="shared" si="14"/>
        <v>1</v>
      </c>
      <c r="AS22" s="10">
        <f t="shared" si="14"/>
        <v>1</v>
      </c>
      <c r="AT22" s="10">
        <f t="shared" si="14"/>
        <v>1</v>
      </c>
      <c r="AU22" s="10">
        <f t="shared" si="14"/>
        <v>1</v>
      </c>
      <c r="AV22" s="10">
        <f t="shared" si="14"/>
        <v>1</v>
      </c>
    </row>
    <row r="23" spans="1:48" ht="15.75" thickBot="1" x14ac:dyDescent="0.3">
      <c r="A23" s="16" t="s">
        <v>75</v>
      </c>
      <c r="B23" s="6">
        <v>25</v>
      </c>
      <c r="C23" s="7">
        <v>55</v>
      </c>
      <c r="D23" s="6"/>
      <c r="E23" s="7"/>
      <c r="F23" s="6"/>
      <c r="G23" s="7"/>
      <c r="H23" s="6"/>
      <c r="I23" s="7"/>
      <c r="J23" s="6">
        <v>24</v>
      </c>
      <c r="K23" s="7">
        <v>19</v>
      </c>
      <c r="L23" s="6">
        <v>24</v>
      </c>
      <c r="M23" s="7">
        <v>34</v>
      </c>
      <c r="N23" s="6"/>
      <c r="O23" s="7"/>
      <c r="P23" s="6"/>
      <c r="Q23" s="7"/>
      <c r="R23" s="6">
        <v>24</v>
      </c>
      <c r="S23" s="7">
        <v>18</v>
      </c>
      <c r="T23" s="6"/>
      <c r="U23" s="7"/>
      <c r="V23" s="6"/>
      <c r="W23" s="7"/>
      <c r="X23" s="6"/>
      <c r="Y23" s="7"/>
      <c r="Z23" s="5">
        <f t="shared" si="0"/>
        <v>1.7997685185185186E-2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1.6886574074074075E-2</v>
      </c>
      <c r="AE23" s="5">
        <f t="shared" si="5"/>
        <v>1.7060185185185185E-2</v>
      </c>
      <c r="AF23" s="5">
        <f t="shared" si="6"/>
        <v>0</v>
      </c>
      <c r="AG23" s="5">
        <f t="shared" si="7"/>
        <v>0</v>
      </c>
      <c r="AH23" s="5">
        <f t="shared" si="8"/>
        <v>1.6875000000000001E-2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3"/>
        <v>1</v>
      </c>
      <c r="AM23" s="10">
        <f t="shared" si="13"/>
        <v>1</v>
      </c>
      <c r="AN23" s="10">
        <f t="shared" si="14"/>
        <v>1</v>
      </c>
      <c r="AO23" s="10">
        <f t="shared" si="14"/>
        <v>6.1736334405144706E-2</v>
      </c>
      <c r="AP23" s="10">
        <f t="shared" si="14"/>
        <v>5.2090032154340882E-2</v>
      </c>
      <c r="AQ23" s="10">
        <f t="shared" si="14"/>
        <v>1</v>
      </c>
      <c r="AR23" s="10">
        <f t="shared" si="14"/>
        <v>1</v>
      </c>
      <c r="AS23" s="10">
        <f t="shared" si="14"/>
        <v>6.2379421221864934E-2</v>
      </c>
      <c r="AT23" s="10">
        <f t="shared" si="14"/>
        <v>1</v>
      </c>
      <c r="AU23" s="10">
        <f t="shared" si="14"/>
        <v>1</v>
      </c>
      <c r="AV23" s="10">
        <f t="shared" si="14"/>
        <v>1</v>
      </c>
    </row>
    <row r="24" spans="1:48" ht="15.75" thickBot="1" x14ac:dyDescent="0.3">
      <c r="A24" s="16" t="s">
        <v>81</v>
      </c>
      <c r="B24" s="6">
        <v>27</v>
      </c>
      <c r="C24" s="7">
        <v>11</v>
      </c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>
        <v>26</v>
      </c>
      <c r="S24" s="7">
        <v>9</v>
      </c>
      <c r="T24" s="6"/>
      <c r="U24" s="7"/>
      <c r="V24" s="6"/>
      <c r="W24" s="7"/>
      <c r="X24" s="6"/>
      <c r="Y24" s="7"/>
      <c r="Z24" s="5">
        <f t="shared" si="0"/>
        <v>1.8877314814814816E-2</v>
      </c>
      <c r="AA24" s="5">
        <f t="shared" si="1"/>
        <v>0</v>
      </c>
      <c r="AB24" s="5">
        <f t="shared" si="2"/>
        <v>0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1.8159722222222219E-2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ref="AL24:AP31" si="15">IFERROR(($Z24-AA24)/$Z24,"-")</f>
        <v>1</v>
      </c>
      <c r="AM24" s="10">
        <f t="shared" si="15"/>
        <v>1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ref="AQ24:AV31" si="16">IFERROR(($Z24-AF24)/$Z24,"-")</f>
        <v>1</v>
      </c>
      <c r="AR24" s="10">
        <f t="shared" si="16"/>
        <v>1</v>
      </c>
      <c r="AS24" s="10">
        <f t="shared" si="16"/>
        <v>3.8013488657265664E-2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83</v>
      </c>
      <c r="B25" s="6">
        <v>27</v>
      </c>
      <c r="C25" s="7">
        <v>33</v>
      </c>
      <c r="D25" s="6"/>
      <c r="E25" s="7"/>
      <c r="F25" s="6"/>
      <c r="G25" s="7"/>
      <c r="H25" s="6"/>
      <c r="I25" s="7"/>
      <c r="J25" s="6">
        <v>27</v>
      </c>
      <c r="K25" s="7">
        <v>21</v>
      </c>
      <c r="L25" s="6">
        <v>27</v>
      </c>
      <c r="M25" s="7">
        <v>45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1.9131944444444444E-2</v>
      </c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1.8993055555555558E-2</v>
      </c>
      <c r="AE25" s="5">
        <f t="shared" si="5"/>
        <v>1.9270833333333334E-2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5"/>
        <v>1</v>
      </c>
      <c r="AM25" s="10">
        <f t="shared" si="15"/>
        <v>1</v>
      </c>
      <c r="AN25" s="10">
        <f t="shared" si="15"/>
        <v>1</v>
      </c>
      <c r="AO25" s="10">
        <f t="shared" si="15"/>
        <v>7.2595281306713716E-3</v>
      </c>
      <c r="AP25" s="10">
        <f t="shared" si="15"/>
        <v>-7.2595281306715529E-3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7" t="s">
        <v>167</v>
      </c>
      <c r="B26" s="6">
        <v>27</v>
      </c>
      <c r="C26" s="7">
        <v>52</v>
      </c>
      <c r="D26" s="6">
        <v>27</v>
      </c>
      <c r="E26" s="7">
        <v>24</v>
      </c>
      <c r="F26" s="6">
        <v>27</v>
      </c>
      <c r="G26" s="7">
        <v>50</v>
      </c>
      <c r="H26" s="6"/>
      <c r="I26" s="7"/>
      <c r="J26" s="6"/>
      <c r="K26" s="7"/>
      <c r="L26" s="6"/>
      <c r="M26" s="7"/>
      <c r="N26" s="6">
        <v>25</v>
      </c>
      <c r="O26" s="7">
        <v>12</v>
      </c>
      <c r="P26" s="6">
        <v>25</v>
      </c>
      <c r="Q26" s="7">
        <v>49</v>
      </c>
      <c r="R26" s="6"/>
      <c r="S26" s="7"/>
      <c r="T26" s="6"/>
      <c r="U26" s="7"/>
      <c r="V26" s="6"/>
      <c r="W26" s="7"/>
      <c r="X26" s="6"/>
      <c r="Y26" s="7"/>
      <c r="Z26" s="5">
        <f t="shared" si="0"/>
        <v>1.9351851851851853E-2</v>
      </c>
      <c r="AA26" s="5">
        <f t="shared" si="1"/>
        <v>1.9027777777777779E-2</v>
      </c>
      <c r="AB26" s="5">
        <f t="shared" si="2"/>
        <v>1.9328703703703702E-2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1.7499999999999998E-2</v>
      </c>
      <c r="AG26" s="5">
        <f t="shared" si="7"/>
        <v>1.7928240740740741E-2</v>
      </c>
      <c r="AH26" s="5">
        <f t="shared" si="8"/>
        <v>0</v>
      </c>
      <c r="AI26" s="5">
        <f t="shared" si="9"/>
        <v>0</v>
      </c>
      <c r="AJ26" s="5">
        <f t="shared" si="10"/>
        <v>0</v>
      </c>
      <c r="AK26" s="5">
        <f t="shared" si="11"/>
        <v>0</v>
      </c>
      <c r="AL26" s="10">
        <f t="shared" si="15"/>
        <v>1.6746411483253575E-2</v>
      </c>
      <c r="AM26" s="10">
        <f t="shared" si="15"/>
        <v>1.196172248803955E-3</v>
      </c>
      <c r="AN26" s="10">
        <f t="shared" si="15"/>
        <v>1</v>
      </c>
      <c r="AO26" s="10">
        <f t="shared" si="15"/>
        <v>1</v>
      </c>
      <c r="AP26" s="10">
        <f t="shared" si="15"/>
        <v>1</v>
      </c>
      <c r="AQ26" s="10">
        <f t="shared" si="16"/>
        <v>9.5693779904306359E-2</v>
      </c>
      <c r="AR26" s="10">
        <f t="shared" si="16"/>
        <v>7.356459330143543E-2</v>
      </c>
      <c r="AS26" s="10">
        <f t="shared" si="16"/>
        <v>1</v>
      </c>
      <c r="AT26" s="10">
        <f t="shared" si="16"/>
        <v>1</v>
      </c>
      <c r="AU26" s="10">
        <f t="shared" si="16"/>
        <v>1</v>
      </c>
      <c r="AV26" s="10">
        <f t="shared" si="16"/>
        <v>1</v>
      </c>
    </row>
    <row r="27" spans="1:48" ht="15.75" thickBot="1" x14ac:dyDescent="0.3">
      <c r="A27" s="16" t="s">
        <v>89</v>
      </c>
      <c r="B27" s="6">
        <v>19</v>
      </c>
      <c r="C27" s="7">
        <v>15</v>
      </c>
      <c r="D27" s="6"/>
      <c r="E27" s="7"/>
      <c r="F27" s="6">
        <v>19</v>
      </c>
      <c r="G27" s="7">
        <v>46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0"/>
        <v>1.3368055555555557E-2</v>
      </c>
      <c r="AA27" s="5">
        <f t="shared" si="1"/>
        <v>0</v>
      </c>
      <c r="AB27" s="5">
        <f t="shared" si="2"/>
        <v>1.3726851851851851E-2</v>
      </c>
      <c r="AC27" s="5">
        <f t="shared" si="3"/>
        <v>0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0</v>
      </c>
      <c r="AK27" s="5">
        <f t="shared" si="11"/>
        <v>0</v>
      </c>
      <c r="AL27" s="10">
        <f t="shared" si="15"/>
        <v>1</v>
      </c>
      <c r="AM27" s="10">
        <f t="shared" si="15"/>
        <v>-2.6839826839826709E-2</v>
      </c>
      <c r="AN27" s="10">
        <f t="shared" si="15"/>
        <v>1</v>
      </c>
      <c r="AO27" s="10">
        <f t="shared" si="15"/>
        <v>1</v>
      </c>
      <c r="AP27" s="10">
        <f t="shared" si="15"/>
        <v>1</v>
      </c>
      <c r="AQ27" s="10">
        <f t="shared" si="16"/>
        <v>1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1</v>
      </c>
      <c r="AV27" s="10">
        <f t="shared" si="16"/>
        <v>1</v>
      </c>
    </row>
    <row r="28" spans="1:48" ht="15.75" thickBot="1" x14ac:dyDescent="0.3">
      <c r="A28" s="16" t="s">
        <v>90</v>
      </c>
      <c r="B28" s="6">
        <v>23</v>
      </c>
      <c r="C28" s="7">
        <v>27</v>
      </c>
      <c r="D28" s="6">
        <v>23</v>
      </c>
      <c r="E28" s="7">
        <v>3</v>
      </c>
      <c r="F28" s="6">
        <v>23</v>
      </c>
      <c r="G28" s="7">
        <v>56</v>
      </c>
      <c r="H28" s="6">
        <v>23</v>
      </c>
      <c r="I28" s="7">
        <v>54</v>
      </c>
      <c r="J28" s="6">
        <v>23</v>
      </c>
      <c r="K28" s="7">
        <v>41</v>
      </c>
      <c r="L28" s="6">
        <v>23</v>
      </c>
      <c r="M28" s="7">
        <v>57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ref="Z28:Z31" si="17">TIMEVALUE(0&amp;":"&amp;IF(B28="",0,B28)&amp;":"&amp;IF(C28="",0,C28))</f>
        <v>1.6284722222222221E-2</v>
      </c>
      <c r="AA28" s="5">
        <f t="shared" ref="AA28:AA31" si="18">TIMEVALUE(0&amp;":"&amp;IF(D28="",0,D28)&amp;":"&amp;IF(E28="",0,E28))</f>
        <v>1.6006944444444445E-2</v>
      </c>
      <c r="AB28" s="5">
        <f t="shared" ref="AB28:AB31" si="19">TIMEVALUE(0&amp;":"&amp;IF(F28="",0,F28)&amp;":"&amp;IF(G28="",0,G28))</f>
        <v>1.6620370370370372E-2</v>
      </c>
      <c r="AC28" s="5">
        <f t="shared" ref="AC28:AC31" si="20">TIMEVALUE(0&amp;":"&amp;IF(H28="",0,H28)&amp;":"&amp;IF(I28="",0,I28))</f>
        <v>1.6597222222222222E-2</v>
      </c>
      <c r="AD28" s="5">
        <f t="shared" ref="AD28:AD31" si="21">TIMEVALUE(0&amp;":"&amp;IF(J28="",0,J28)&amp;":"&amp;IF(K28="",0,K28))</f>
        <v>1.6446759259259262E-2</v>
      </c>
      <c r="AE28" s="5">
        <f t="shared" ref="AE28:AE31" si="22">TIMEVALUE(0&amp;":"&amp;IF(L28="",0,L28)&amp;":"&amp;IF(M28="",0,M28))</f>
        <v>1.6631944444444446E-2</v>
      </c>
      <c r="AF28" s="5">
        <f t="shared" ref="AF28:AF31" si="23">TIMEVALUE(0&amp;":"&amp;IF(N28="",0,N28)&amp;":"&amp;IF(O28="",0,O28))</f>
        <v>0</v>
      </c>
      <c r="AG28" s="5">
        <f t="shared" ref="AG28:AG31" si="24">TIMEVALUE(0&amp;":"&amp;IF(P28="",0,P28)&amp;":"&amp;IF(Q28="",0,Q28))</f>
        <v>0</v>
      </c>
      <c r="AH28" s="5">
        <f t="shared" ref="AH28:AH31" si="25">TIMEVALUE(0&amp;":"&amp;IF(R28="",0,R28)&amp;":"&amp;IF(S28="",0,S28))</f>
        <v>0</v>
      </c>
      <c r="AI28" s="5">
        <f t="shared" ref="AI28:AI31" si="26">TIMEVALUE(0&amp;":"&amp;IF(T28="",0,T28)&amp;":"&amp;IF(U28="",0,U28))</f>
        <v>0</v>
      </c>
      <c r="AJ28" s="5">
        <f t="shared" ref="AJ28:AJ31" si="27">TIMEVALUE(0&amp;":"&amp;IF(V28="",0,V28)&amp;":"&amp;IF(W28="",0,W28))</f>
        <v>0</v>
      </c>
      <c r="AK28" s="5">
        <f t="shared" ref="AK28:AK31" si="28">TIMEVALUE(0&amp;":"&amp;IF(X28="",0,X28)&amp;":"&amp;IF(Y28="",0,Y28))</f>
        <v>0</v>
      </c>
      <c r="AL28" s="10">
        <f t="shared" si="15"/>
        <v>1.7057569296375166E-2</v>
      </c>
      <c r="AM28" s="10">
        <f t="shared" si="15"/>
        <v>-2.0611229566453615E-2</v>
      </c>
      <c r="AN28" s="10">
        <f t="shared" si="15"/>
        <v>-1.9189765458422194E-2</v>
      </c>
      <c r="AO28" s="10">
        <f t="shared" si="15"/>
        <v>-9.9502487562191117E-3</v>
      </c>
      <c r="AP28" s="10">
        <f t="shared" si="15"/>
        <v>-2.1321961620469222E-2</v>
      </c>
      <c r="AQ28" s="10">
        <f t="shared" si="16"/>
        <v>1</v>
      </c>
      <c r="AR28" s="10">
        <f t="shared" si="16"/>
        <v>1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99</v>
      </c>
      <c r="B29" s="6">
        <v>19</v>
      </c>
      <c r="C29" s="7">
        <v>41</v>
      </c>
      <c r="D29" s="6"/>
      <c r="E29" s="7"/>
      <c r="F29" s="6"/>
      <c r="G29" s="7"/>
      <c r="H29" s="6"/>
      <c r="I29" s="7"/>
      <c r="J29" s="6">
        <v>19</v>
      </c>
      <c r="K29" s="7">
        <v>50</v>
      </c>
      <c r="L29" s="6"/>
      <c r="M29" s="7"/>
      <c r="N29" s="6">
        <v>20</v>
      </c>
      <c r="O29" s="7">
        <v>20</v>
      </c>
      <c r="P29" s="6">
        <v>20</v>
      </c>
      <c r="Q29" s="7">
        <v>30</v>
      </c>
      <c r="R29" s="6"/>
      <c r="S29" s="7"/>
      <c r="T29" s="6">
        <v>19</v>
      </c>
      <c r="U29" s="7">
        <v>34</v>
      </c>
      <c r="V29" s="6"/>
      <c r="W29" s="7"/>
      <c r="X29" s="6"/>
      <c r="Y29" s="7"/>
      <c r="Z29" s="5">
        <f t="shared" si="17"/>
        <v>1.3668981481481482E-2</v>
      </c>
      <c r="AA29" s="5">
        <f t="shared" si="18"/>
        <v>0</v>
      </c>
      <c r="AB29" s="5">
        <f t="shared" si="19"/>
        <v>0</v>
      </c>
      <c r="AC29" s="5">
        <f t="shared" si="20"/>
        <v>0</v>
      </c>
      <c r="AD29" s="5">
        <f t="shared" si="21"/>
        <v>1.3773148148148147E-2</v>
      </c>
      <c r="AE29" s="5">
        <f t="shared" si="22"/>
        <v>0</v>
      </c>
      <c r="AF29" s="5">
        <f t="shared" si="23"/>
        <v>1.4120370370370368E-2</v>
      </c>
      <c r="AG29" s="5">
        <f t="shared" si="24"/>
        <v>1.4236111111111111E-2</v>
      </c>
      <c r="AH29" s="5">
        <f t="shared" si="25"/>
        <v>0</v>
      </c>
      <c r="AI29" s="5">
        <f t="shared" si="26"/>
        <v>1.3587962962962963E-2</v>
      </c>
      <c r="AJ29" s="5">
        <f t="shared" si="27"/>
        <v>0</v>
      </c>
      <c r="AK29" s="5">
        <f t="shared" si="28"/>
        <v>0</v>
      </c>
      <c r="AL29" s="10">
        <f t="shared" si="15"/>
        <v>1</v>
      </c>
      <c r="AM29" s="10">
        <f t="shared" si="15"/>
        <v>1</v>
      </c>
      <c r="AN29" s="10">
        <f t="shared" si="15"/>
        <v>1</v>
      </c>
      <c r="AO29" s="10">
        <f t="shared" si="15"/>
        <v>-7.6206604572395496E-3</v>
      </c>
      <c r="AP29" s="10">
        <f t="shared" si="15"/>
        <v>1</v>
      </c>
      <c r="AQ29" s="10">
        <f t="shared" si="16"/>
        <v>-3.3022861981371547E-2</v>
      </c>
      <c r="AR29" s="10">
        <f t="shared" si="16"/>
        <v>-4.1490262489415723E-2</v>
      </c>
      <c r="AS29" s="10">
        <f t="shared" si="16"/>
        <v>1</v>
      </c>
      <c r="AT29" s="10">
        <f t="shared" si="16"/>
        <v>5.9271803556308171E-3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100</v>
      </c>
      <c r="B30" s="6">
        <v>24</v>
      </c>
      <c r="C30" s="7">
        <v>12</v>
      </c>
      <c r="D30" s="6"/>
      <c r="E30" s="7"/>
      <c r="F30" s="6">
        <v>25</v>
      </c>
      <c r="G30" s="7">
        <v>41</v>
      </c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17"/>
        <v>1.6805555555555556E-2</v>
      </c>
      <c r="AA30" s="5">
        <f t="shared" si="18"/>
        <v>0</v>
      </c>
      <c r="AB30" s="5">
        <f t="shared" si="19"/>
        <v>1.7835648148148149E-2</v>
      </c>
      <c r="AC30" s="5">
        <f t="shared" si="20"/>
        <v>0</v>
      </c>
      <c r="AD30" s="5">
        <f t="shared" si="21"/>
        <v>0</v>
      </c>
      <c r="AE30" s="5">
        <f t="shared" si="22"/>
        <v>0</v>
      </c>
      <c r="AF30" s="5">
        <f t="shared" si="23"/>
        <v>0</v>
      </c>
      <c r="AG30" s="5">
        <f t="shared" si="24"/>
        <v>0</v>
      </c>
      <c r="AH30" s="5">
        <f t="shared" si="25"/>
        <v>0</v>
      </c>
      <c r="AI30" s="5">
        <f t="shared" si="26"/>
        <v>0</v>
      </c>
      <c r="AJ30" s="5">
        <f t="shared" si="27"/>
        <v>0</v>
      </c>
      <c r="AK30" s="5">
        <f t="shared" si="28"/>
        <v>0</v>
      </c>
      <c r="AL30" s="10">
        <f t="shared" si="15"/>
        <v>1</v>
      </c>
      <c r="AM30" s="10">
        <f t="shared" si="15"/>
        <v>-6.1294765840220401E-2</v>
      </c>
      <c r="AN30" s="10">
        <f t="shared" si="15"/>
        <v>1</v>
      </c>
      <c r="AO30" s="10">
        <f t="shared" si="15"/>
        <v>1</v>
      </c>
      <c r="AP30" s="10">
        <f t="shared" si="15"/>
        <v>1</v>
      </c>
      <c r="AQ30" s="10">
        <f t="shared" si="16"/>
        <v>1</v>
      </c>
      <c r="AR30" s="10">
        <f t="shared" si="16"/>
        <v>1</v>
      </c>
      <c r="AS30" s="10">
        <f t="shared" si="16"/>
        <v>1</v>
      </c>
      <c r="AT30" s="10">
        <f t="shared" si="16"/>
        <v>1</v>
      </c>
      <c r="AU30" s="10">
        <f t="shared" si="16"/>
        <v>1</v>
      </c>
      <c r="AV30" s="10">
        <f t="shared" si="16"/>
        <v>1</v>
      </c>
    </row>
    <row r="31" spans="1:48" ht="15.75" thickBot="1" x14ac:dyDescent="0.3">
      <c r="A31" s="16" t="s">
        <v>102</v>
      </c>
      <c r="B31" s="6">
        <v>21</v>
      </c>
      <c r="C31" s="7">
        <v>54</v>
      </c>
      <c r="D31" s="6"/>
      <c r="E31" s="7"/>
      <c r="F31" s="6"/>
      <c r="G31" s="7"/>
      <c r="H31" s="6"/>
      <c r="I31" s="7"/>
      <c r="J31" s="6">
        <v>22</v>
      </c>
      <c r="K31" s="7">
        <v>2</v>
      </c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17"/>
        <v>1.5208333333333332E-2</v>
      </c>
      <c r="AA31" s="5">
        <f t="shared" si="18"/>
        <v>0</v>
      </c>
      <c r="AB31" s="5">
        <f t="shared" si="19"/>
        <v>0</v>
      </c>
      <c r="AC31" s="5">
        <f t="shared" si="20"/>
        <v>0</v>
      </c>
      <c r="AD31" s="5">
        <f t="shared" si="21"/>
        <v>1.5300925925925926E-2</v>
      </c>
      <c r="AE31" s="5">
        <f t="shared" si="22"/>
        <v>0</v>
      </c>
      <c r="AF31" s="5">
        <f t="shared" si="23"/>
        <v>0</v>
      </c>
      <c r="AG31" s="5">
        <f t="shared" si="24"/>
        <v>0</v>
      </c>
      <c r="AH31" s="5">
        <f t="shared" si="25"/>
        <v>0</v>
      </c>
      <c r="AI31" s="5">
        <f t="shared" si="26"/>
        <v>0</v>
      </c>
      <c r="AJ31" s="5">
        <f t="shared" si="27"/>
        <v>0</v>
      </c>
      <c r="AK31" s="5">
        <f t="shared" si="28"/>
        <v>0</v>
      </c>
      <c r="AL31" s="10">
        <f t="shared" si="15"/>
        <v>1</v>
      </c>
      <c r="AM31" s="10">
        <f t="shared" si="15"/>
        <v>1</v>
      </c>
      <c r="AN31" s="10">
        <f t="shared" si="15"/>
        <v>1</v>
      </c>
      <c r="AO31" s="10">
        <f t="shared" si="15"/>
        <v>-6.0882800608828783E-3</v>
      </c>
      <c r="AP31" s="10">
        <f t="shared" si="15"/>
        <v>1</v>
      </c>
      <c r="AQ31" s="10">
        <f t="shared" si="16"/>
        <v>1</v>
      </c>
      <c r="AR31" s="10">
        <f t="shared" si="16"/>
        <v>1</v>
      </c>
      <c r="AS31" s="10">
        <f t="shared" si="16"/>
        <v>1</v>
      </c>
      <c r="AT31" s="10">
        <f t="shared" si="16"/>
        <v>1</v>
      </c>
      <c r="AU31" s="10">
        <f t="shared" si="16"/>
        <v>1</v>
      </c>
      <c r="AV31" s="10">
        <f t="shared" si="16"/>
        <v>1</v>
      </c>
    </row>
    <row r="32" spans="1:48" ht="15.75" thickBot="1" x14ac:dyDescent="0.3">
      <c r="A32" s="16" t="s">
        <v>114</v>
      </c>
      <c r="B32" s="8">
        <v>21</v>
      </c>
      <c r="C32" s="9">
        <v>12</v>
      </c>
      <c r="D32" s="8"/>
      <c r="E32" s="9"/>
      <c r="F32" s="8"/>
      <c r="G32" s="9"/>
      <c r="H32" s="8"/>
      <c r="I32" s="9"/>
      <c r="J32" s="8"/>
      <c r="K32" s="9"/>
      <c r="L32" s="8"/>
      <c r="M32" s="9"/>
      <c r="N32" s="8">
        <v>22</v>
      </c>
      <c r="O32" s="9">
        <v>34</v>
      </c>
      <c r="P32" s="8"/>
      <c r="Q32" s="9"/>
      <c r="R32" s="8">
        <v>22</v>
      </c>
      <c r="S32" s="9">
        <v>36</v>
      </c>
      <c r="T32" s="8"/>
      <c r="U32" s="9"/>
      <c r="V32" s="8"/>
      <c r="W32" s="9"/>
      <c r="X32" s="8"/>
      <c r="Y32" s="9"/>
      <c r="Z32" s="5">
        <f t="shared" ref="Z32:Z46" si="29">TIMEVALUE(0&amp;":"&amp;IF(B32="",0,B32)&amp;":"&amp;IF(C32="",0,C32))</f>
        <v>1.4722222222222222E-2</v>
      </c>
      <c r="AA32" s="5">
        <f t="shared" ref="AA32:AA46" si="30">TIMEVALUE(0&amp;":"&amp;IF(D32="",0,D32)&amp;":"&amp;IF(E32="",0,E32))</f>
        <v>0</v>
      </c>
      <c r="AB32" s="5">
        <f t="shared" ref="AB32:AB46" si="31">TIMEVALUE(0&amp;":"&amp;IF(F32="",0,F32)&amp;":"&amp;IF(G32="",0,G32))</f>
        <v>0</v>
      </c>
      <c r="AC32" s="5">
        <f t="shared" ref="AC32:AC46" si="32">TIMEVALUE(0&amp;":"&amp;IF(H32="",0,H32)&amp;":"&amp;IF(I32="",0,I32))</f>
        <v>0</v>
      </c>
      <c r="AD32" s="5">
        <f t="shared" ref="AD32:AD46" si="33">TIMEVALUE(0&amp;":"&amp;IF(J32="",0,J32)&amp;":"&amp;IF(K32="",0,K32))</f>
        <v>0</v>
      </c>
      <c r="AE32" s="5">
        <f t="shared" ref="AE32:AE46" si="34">TIMEVALUE(0&amp;":"&amp;IF(L32="",0,L32)&amp;":"&amp;IF(M32="",0,M32))</f>
        <v>0</v>
      </c>
      <c r="AF32" s="5">
        <f t="shared" ref="AF32:AF46" si="35">TIMEVALUE(0&amp;":"&amp;IF(N32="",0,N32)&amp;":"&amp;IF(O32="",0,O32))</f>
        <v>1.5671296296296298E-2</v>
      </c>
      <c r="AG32" s="5">
        <f t="shared" ref="AG32:AG46" si="36">TIMEVALUE(0&amp;":"&amp;IF(P32="",0,P32)&amp;":"&amp;IF(Q32="",0,Q32))</f>
        <v>0</v>
      </c>
      <c r="AH32" s="5">
        <f t="shared" ref="AH32:AH46" si="37">TIMEVALUE(0&amp;":"&amp;IF(R32="",0,R32)&amp;":"&amp;IF(S32="",0,S32))</f>
        <v>1.5694444444444445E-2</v>
      </c>
      <c r="AI32" s="5">
        <f t="shared" ref="AI32:AI46" si="38">TIMEVALUE(0&amp;":"&amp;IF(T32="",0,T32)&amp;":"&amp;IF(U32="",0,U32))</f>
        <v>0</v>
      </c>
      <c r="AJ32" s="5">
        <f t="shared" ref="AJ32:AJ46" si="39">TIMEVALUE(0&amp;":"&amp;IF(V32="",0,V32)&amp;":"&amp;IF(W32="",0,W32))</f>
        <v>0</v>
      </c>
      <c r="AK32" s="5">
        <f t="shared" ref="AK32:AK46" si="40">TIMEVALUE(0&amp;":"&amp;IF(X32="",0,X32)&amp;":"&amp;IF(Y32="",0,Y32))</f>
        <v>0</v>
      </c>
      <c r="AL32" s="11">
        <f t="shared" ref="AL32:AV40" si="41">IFERROR(($Z32-AA32)/$Z32,"-")</f>
        <v>1</v>
      </c>
      <c r="AM32" s="11">
        <f t="shared" si="41"/>
        <v>1</v>
      </c>
      <c r="AN32" s="11">
        <f t="shared" si="41"/>
        <v>1</v>
      </c>
      <c r="AO32" s="11">
        <f t="shared" si="41"/>
        <v>1</v>
      </c>
      <c r="AP32" s="11">
        <f t="shared" si="41"/>
        <v>1</v>
      </c>
      <c r="AQ32" s="11">
        <f t="shared" si="41"/>
        <v>-6.4465408805031585E-2</v>
      </c>
      <c r="AR32" s="11">
        <f t="shared" si="41"/>
        <v>1</v>
      </c>
      <c r="AS32" s="11">
        <f t="shared" si="41"/>
        <v>-6.6037735849056672E-2</v>
      </c>
      <c r="AT32" s="11">
        <f t="shared" si="41"/>
        <v>1</v>
      </c>
      <c r="AU32" s="11">
        <f t="shared" si="41"/>
        <v>1</v>
      </c>
      <c r="AV32" s="11">
        <f t="shared" si="41"/>
        <v>1</v>
      </c>
    </row>
    <row r="33" spans="1:48" ht="15.75" thickBot="1" x14ac:dyDescent="0.3">
      <c r="A33" s="16" t="s">
        <v>117</v>
      </c>
      <c r="B33" s="8">
        <v>24</v>
      </c>
      <c r="C33" s="9">
        <v>27</v>
      </c>
      <c r="D33" s="8"/>
      <c r="E33" s="9"/>
      <c r="F33" s="8"/>
      <c r="G33" s="9"/>
      <c r="H33" s="8"/>
      <c r="I33" s="9"/>
      <c r="J33" s="8"/>
      <c r="K33" s="9"/>
      <c r="L33" s="8"/>
      <c r="M33" s="9"/>
      <c r="N33" s="8">
        <v>23</v>
      </c>
      <c r="O33" s="9">
        <v>36</v>
      </c>
      <c r="P33" s="8"/>
      <c r="Q33" s="9"/>
      <c r="R33" s="8">
        <v>22</v>
      </c>
      <c r="S33" s="9">
        <v>38</v>
      </c>
      <c r="T33" s="8"/>
      <c r="U33" s="9"/>
      <c r="V33" s="8"/>
      <c r="W33" s="9"/>
      <c r="X33" s="8"/>
      <c r="Y33" s="9"/>
      <c r="Z33" s="5">
        <f t="shared" si="29"/>
        <v>1.6979166666666667E-2</v>
      </c>
      <c r="AA33" s="5">
        <f t="shared" si="30"/>
        <v>0</v>
      </c>
      <c r="AB33" s="5">
        <f t="shared" si="31"/>
        <v>0</v>
      </c>
      <c r="AC33" s="5">
        <f t="shared" si="32"/>
        <v>0</v>
      </c>
      <c r="AD33" s="5">
        <f t="shared" si="33"/>
        <v>0</v>
      </c>
      <c r="AE33" s="5">
        <f t="shared" si="34"/>
        <v>0</v>
      </c>
      <c r="AF33" s="5">
        <f t="shared" si="35"/>
        <v>1.638888888888889E-2</v>
      </c>
      <c r="AG33" s="5">
        <f t="shared" si="36"/>
        <v>0</v>
      </c>
      <c r="AH33" s="5">
        <f t="shared" si="37"/>
        <v>1.5717592592592592E-2</v>
      </c>
      <c r="AI33" s="5">
        <f t="shared" si="38"/>
        <v>0</v>
      </c>
      <c r="AJ33" s="5">
        <f t="shared" si="39"/>
        <v>0</v>
      </c>
      <c r="AK33" s="5">
        <f t="shared" si="40"/>
        <v>0</v>
      </c>
      <c r="AL33" s="11">
        <f t="shared" si="41"/>
        <v>1</v>
      </c>
      <c r="AM33" s="11">
        <f t="shared" si="41"/>
        <v>1</v>
      </c>
      <c r="AN33" s="11">
        <f t="shared" si="41"/>
        <v>1</v>
      </c>
      <c r="AO33" s="11">
        <f t="shared" si="41"/>
        <v>1</v>
      </c>
      <c r="AP33" s="11">
        <f t="shared" si="41"/>
        <v>1</v>
      </c>
      <c r="AQ33" s="11">
        <f t="shared" si="41"/>
        <v>3.476482617586904E-2</v>
      </c>
      <c r="AR33" s="11">
        <f t="shared" si="41"/>
        <v>1</v>
      </c>
      <c r="AS33" s="11">
        <f t="shared" si="41"/>
        <v>7.4301295160190906E-2</v>
      </c>
      <c r="AT33" s="11">
        <f t="shared" si="41"/>
        <v>1</v>
      </c>
      <c r="AU33" s="11">
        <f t="shared" si="41"/>
        <v>1</v>
      </c>
      <c r="AV33" s="11">
        <f t="shared" si="41"/>
        <v>1</v>
      </c>
    </row>
    <row r="34" spans="1:48" ht="15.75" thickBot="1" x14ac:dyDescent="0.3">
      <c r="A34" s="16" t="s">
        <v>118</v>
      </c>
      <c r="B34" s="8">
        <v>25</v>
      </c>
      <c r="C34" s="9">
        <v>38</v>
      </c>
      <c r="D34" s="8">
        <v>27</v>
      </c>
      <c r="E34" s="9">
        <v>15</v>
      </c>
      <c r="F34" s="8">
        <v>28</v>
      </c>
      <c r="G34" s="9">
        <v>22</v>
      </c>
      <c r="H34" s="8">
        <v>26</v>
      </c>
      <c r="I34" s="9">
        <v>41</v>
      </c>
      <c r="J34" s="8">
        <v>25</v>
      </c>
      <c r="K34" s="9">
        <v>50</v>
      </c>
      <c r="L34" s="8">
        <v>25</v>
      </c>
      <c r="M34" s="9">
        <v>6</v>
      </c>
      <c r="N34" s="8">
        <v>25</v>
      </c>
      <c r="O34" s="9">
        <v>24</v>
      </c>
      <c r="P34" s="8"/>
      <c r="Q34" s="9"/>
      <c r="R34" s="8"/>
      <c r="S34" s="9"/>
      <c r="T34" s="8"/>
      <c r="U34" s="9"/>
      <c r="V34" s="8"/>
      <c r="W34" s="9"/>
      <c r="X34" s="8"/>
      <c r="Y34" s="9"/>
      <c r="Z34" s="5">
        <f t="shared" si="29"/>
        <v>1.7800925925925925E-2</v>
      </c>
      <c r="AA34" s="5">
        <f t="shared" si="30"/>
        <v>1.892361111111111E-2</v>
      </c>
      <c r="AB34" s="5">
        <f t="shared" si="31"/>
        <v>1.9699074074074074E-2</v>
      </c>
      <c r="AC34" s="5">
        <f t="shared" si="32"/>
        <v>1.8530092592592595E-2</v>
      </c>
      <c r="AD34" s="5">
        <f t="shared" si="33"/>
        <v>1.7939814814814815E-2</v>
      </c>
      <c r="AE34" s="5">
        <f t="shared" si="34"/>
        <v>1.7430555555555557E-2</v>
      </c>
      <c r="AF34" s="5">
        <f t="shared" si="35"/>
        <v>1.7638888888888888E-2</v>
      </c>
      <c r="AG34" s="5">
        <f t="shared" si="36"/>
        <v>0</v>
      </c>
      <c r="AH34" s="5">
        <f t="shared" si="37"/>
        <v>0</v>
      </c>
      <c r="AI34" s="5">
        <f t="shared" si="38"/>
        <v>0</v>
      </c>
      <c r="AJ34" s="5">
        <f t="shared" si="39"/>
        <v>0</v>
      </c>
      <c r="AK34" s="5">
        <f t="shared" si="40"/>
        <v>0</v>
      </c>
      <c r="AL34" s="11">
        <f t="shared" si="41"/>
        <v>-6.3068920676202844E-2</v>
      </c>
      <c r="AM34" s="11">
        <f t="shared" si="41"/>
        <v>-0.10663198959687911</v>
      </c>
      <c r="AN34" s="11">
        <f t="shared" si="41"/>
        <v>-4.0962288686606153E-2</v>
      </c>
      <c r="AO34" s="11">
        <f t="shared" si="41"/>
        <v>-7.8023407022107137E-3</v>
      </c>
      <c r="AP34" s="11">
        <f t="shared" si="41"/>
        <v>2.0806241872561644E-2</v>
      </c>
      <c r="AQ34" s="11">
        <f t="shared" si="41"/>
        <v>9.1027308192457683E-3</v>
      </c>
      <c r="AR34" s="11">
        <f t="shared" si="41"/>
        <v>1</v>
      </c>
      <c r="AS34" s="11">
        <f t="shared" si="41"/>
        <v>1</v>
      </c>
      <c r="AT34" s="11">
        <f t="shared" si="41"/>
        <v>1</v>
      </c>
      <c r="AU34" s="11">
        <f t="shared" si="41"/>
        <v>1</v>
      </c>
      <c r="AV34" s="11">
        <f t="shared" si="41"/>
        <v>1</v>
      </c>
    </row>
    <row r="35" spans="1:48" ht="15.75" thickBot="1" x14ac:dyDescent="0.3">
      <c r="A35" s="16" t="s">
        <v>119</v>
      </c>
      <c r="B35" s="8">
        <v>18</v>
      </c>
      <c r="C35" s="9">
        <v>43</v>
      </c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9"/>
      <c r="P35" s="8">
        <v>18</v>
      </c>
      <c r="Q35" s="9">
        <v>39</v>
      </c>
      <c r="R35" s="8">
        <v>19</v>
      </c>
      <c r="S35" s="9">
        <v>4</v>
      </c>
      <c r="T35" s="8"/>
      <c r="U35" s="9"/>
      <c r="V35" s="8"/>
      <c r="W35" s="9"/>
      <c r="X35" s="8"/>
      <c r="Y35" s="9"/>
      <c r="Z35" s="5">
        <f t="shared" si="29"/>
        <v>1.2997685185185183E-2</v>
      </c>
      <c r="AA35" s="5">
        <f t="shared" si="30"/>
        <v>0</v>
      </c>
      <c r="AB35" s="5">
        <f t="shared" si="31"/>
        <v>0</v>
      </c>
      <c r="AC35" s="5">
        <f t="shared" si="32"/>
        <v>0</v>
      </c>
      <c r="AD35" s="5">
        <f t="shared" si="33"/>
        <v>0</v>
      </c>
      <c r="AE35" s="5">
        <f t="shared" si="34"/>
        <v>0</v>
      </c>
      <c r="AF35" s="5">
        <f t="shared" si="35"/>
        <v>0</v>
      </c>
      <c r="AG35" s="5">
        <f t="shared" si="36"/>
        <v>1.2951388888888887E-2</v>
      </c>
      <c r="AH35" s="5">
        <f t="shared" si="37"/>
        <v>1.324074074074074E-2</v>
      </c>
      <c r="AI35" s="5">
        <f t="shared" si="38"/>
        <v>0</v>
      </c>
      <c r="AJ35" s="5">
        <f t="shared" si="39"/>
        <v>0</v>
      </c>
      <c r="AK35" s="5">
        <f t="shared" si="40"/>
        <v>0</v>
      </c>
      <c r="AL35" s="11">
        <f t="shared" si="41"/>
        <v>1</v>
      </c>
      <c r="AM35" s="11">
        <f t="shared" si="41"/>
        <v>1</v>
      </c>
      <c r="AN35" s="11">
        <f t="shared" si="41"/>
        <v>1</v>
      </c>
      <c r="AO35" s="11">
        <f t="shared" si="41"/>
        <v>1</v>
      </c>
      <c r="AP35" s="11">
        <f t="shared" si="41"/>
        <v>1</v>
      </c>
      <c r="AQ35" s="11">
        <f t="shared" si="41"/>
        <v>1</v>
      </c>
      <c r="AR35" s="11">
        <f t="shared" si="41"/>
        <v>3.5618878005342623E-3</v>
      </c>
      <c r="AS35" s="11">
        <f t="shared" si="41"/>
        <v>-1.8699910952805109E-2</v>
      </c>
      <c r="AT35" s="11">
        <f t="shared" si="41"/>
        <v>1</v>
      </c>
      <c r="AU35" s="11">
        <f t="shared" si="41"/>
        <v>1</v>
      </c>
      <c r="AV35" s="11">
        <f t="shared" si="41"/>
        <v>1</v>
      </c>
    </row>
    <row r="36" spans="1:48" ht="15.75" thickBot="1" x14ac:dyDescent="0.3">
      <c r="A36" s="16" t="s">
        <v>121</v>
      </c>
      <c r="B36" s="8">
        <v>19</v>
      </c>
      <c r="C36" s="9">
        <v>43</v>
      </c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>
        <v>19</v>
      </c>
      <c r="U36" s="9">
        <v>51</v>
      </c>
      <c r="V36" s="8"/>
      <c r="W36" s="9"/>
      <c r="X36" s="8"/>
      <c r="Y36" s="9"/>
      <c r="Z36" s="5">
        <f t="shared" si="29"/>
        <v>1.3692129629629629E-2</v>
      </c>
      <c r="AA36" s="5">
        <f t="shared" si="30"/>
        <v>0</v>
      </c>
      <c r="AB36" s="5">
        <f t="shared" si="31"/>
        <v>0</v>
      </c>
      <c r="AC36" s="5">
        <f t="shared" si="32"/>
        <v>0</v>
      </c>
      <c r="AD36" s="5">
        <f t="shared" si="33"/>
        <v>0</v>
      </c>
      <c r="AE36" s="5">
        <f t="shared" si="34"/>
        <v>0</v>
      </c>
      <c r="AF36" s="5">
        <f t="shared" si="35"/>
        <v>0</v>
      </c>
      <c r="AG36" s="5">
        <f t="shared" si="36"/>
        <v>0</v>
      </c>
      <c r="AH36" s="5">
        <f t="shared" si="37"/>
        <v>0</v>
      </c>
      <c r="AI36" s="5">
        <f t="shared" si="38"/>
        <v>1.3784722222222224E-2</v>
      </c>
      <c r="AJ36" s="5">
        <f t="shared" si="39"/>
        <v>0</v>
      </c>
      <c r="AK36" s="5">
        <f t="shared" si="40"/>
        <v>0</v>
      </c>
      <c r="AL36" s="11">
        <f t="shared" si="41"/>
        <v>1</v>
      </c>
      <c r="AM36" s="11">
        <f t="shared" si="41"/>
        <v>1</v>
      </c>
      <c r="AN36" s="11">
        <f t="shared" si="41"/>
        <v>1</v>
      </c>
      <c r="AO36" s="11">
        <f t="shared" si="41"/>
        <v>1</v>
      </c>
      <c r="AP36" s="11">
        <f t="shared" si="41"/>
        <v>1</v>
      </c>
      <c r="AQ36" s="11">
        <f t="shared" si="41"/>
        <v>1</v>
      </c>
      <c r="AR36" s="11">
        <f t="shared" si="41"/>
        <v>1</v>
      </c>
      <c r="AS36" s="11">
        <f t="shared" si="41"/>
        <v>1</v>
      </c>
      <c r="AT36" s="11">
        <f t="shared" si="41"/>
        <v>-6.7624683009300524E-3</v>
      </c>
      <c r="AU36" s="11">
        <f t="shared" si="41"/>
        <v>1</v>
      </c>
      <c r="AV36" s="11">
        <f t="shared" si="41"/>
        <v>1</v>
      </c>
    </row>
    <row r="37" spans="1:48" ht="15.75" thickBot="1" x14ac:dyDescent="0.3">
      <c r="A37" s="16" t="s">
        <v>122</v>
      </c>
      <c r="B37" s="8">
        <v>24</v>
      </c>
      <c r="C37" s="9">
        <v>47</v>
      </c>
      <c r="D37" s="8"/>
      <c r="E37" s="9"/>
      <c r="F37" s="8"/>
      <c r="G37" s="9"/>
      <c r="H37" s="8"/>
      <c r="I37" s="9"/>
      <c r="J37" s="8"/>
      <c r="K37" s="9"/>
      <c r="L37" s="8">
        <v>25</v>
      </c>
      <c r="M37" s="9">
        <v>55</v>
      </c>
      <c r="N37" s="8"/>
      <c r="O37" s="9"/>
      <c r="P37" s="8"/>
      <c r="Q37" s="9"/>
      <c r="R37" s="8">
        <v>25</v>
      </c>
      <c r="S37" s="9">
        <v>59</v>
      </c>
      <c r="T37" s="8"/>
      <c r="U37" s="9"/>
      <c r="V37" s="8"/>
      <c r="W37" s="9"/>
      <c r="X37" s="8"/>
      <c r="Y37" s="9"/>
      <c r="Z37" s="5">
        <f t="shared" si="29"/>
        <v>1.7210648148148149E-2</v>
      </c>
      <c r="AA37" s="5">
        <f t="shared" si="30"/>
        <v>0</v>
      </c>
      <c r="AB37" s="5">
        <f t="shared" si="31"/>
        <v>0</v>
      </c>
      <c r="AC37" s="5">
        <f t="shared" si="32"/>
        <v>0</v>
      </c>
      <c r="AD37" s="5">
        <f t="shared" si="33"/>
        <v>0</v>
      </c>
      <c r="AE37" s="5">
        <f t="shared" si="34"/>
        <v>1.7997685185185186E-2</v>
      </c>
      <c r="AF37" s="5">
        <f t="shared" si="35"/>
        <v>0</v>
      </c>
      <c r="AG37" s="5">
        <f t="shared" si="36"/>
        <v>0</v>
      </c>
      <c r="AH37" s="5">
        <f t="shared" si="37"/>
        <v>1.8043981481481484E-2</v>
      </c>
      <c r="AI37" s="5">
        <f t="shared" si="38"/>
        <v>0</v>
      </c>
      <c r="AJ37" s="5">
        <f t="shared" si="39"/>
        <v>0</v>
      </c>
      <c r="AK37" s="5">
        <f t="shared" si="40"/>
        <v>0</v>
      </c>
      <c r="AL37" s="11">
        <f t="shared" si="41"/>
        <v>1</v>
      </c>
      <c r="AM37" s="11">
        <f t="shared" si="41"/>
        <v>1</v>
      </c>
      <c r="AN37" s="11">
        <f t="shared" si="41"/>
        <v>1</v>
      </c>
      <c r="AO37" s="11">
        <f t="shared" si="41"/>
        <v>1</v>
      </c>
      <c r="AP37" s="11">
        <f t="shared" si="41"/>
        <v>-4.5729657027572319E-2</v>
      </c>
      <c r="AQ37" s="11">
        <f t="shared" si="41"/>
        <v>1</v>
      </c>
      <c r="AR37" s="11">
        <f t="shared" si="41"/>
        <v>1</v>
      </c>
      <c r="AS37" s="11">
        <f t="shared" si="41"/>
        <v>-4.8419636852723713E-2</v>
      </c>
      <c r="AT37" s="11">
        <f t="shared" si="41"/>
        <v>1</v>
      </c>
      <c r="AU37" s="11">
        <f t="shared" si="41"/>
        <v>1</v>
      </c>
      <c r="AV37" s="11">
        <f t="shared" si="41"/>
        <v>1</v>
      </c>
    </row>
    <row r="38" spans="1:48" ht="15.75" thickBot="1" x14ac:dyDescent="0.3">
      <c r="A38" s="26" t="s">
        <v>168</v>
      </c>
      <c r="B38" s="8">
        <v>32</v>
      </c>
      <c r="C38" s="9">
        <v>32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>
        <v>32</v>
      </c>
      <c r="Q38" s="9">
        <v>16</v>
      </c>
      <c r="R38" s="8"/>
      <c r="S38" s="9"/>
      <c r="T38" s="8"/>
      <c r="U38" s="9"/>
      <c r="V38" s="8"/>
      <c r="W38" s="9"/>
      <c r="X38" s="8"/>
      <c r="Y38" s="9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ht="15.75" thickBot="1" x14ac:dyDescent="0.3">
      <c r="A39" s="16" t="s">
        <v>135</v>
      </c>
      <c r="B39" s="8">
        <v>28</v>
      </c>
      <c r="C39" s="9">
        <v>53</v>
      </c>
      <c r="D39" s="8"/>
      <c r="E39" s="9"/>
      <c r="F39" s="8"/>
      <c r="G39" s="9"/>
      <c r="H39" s="8"/>
      <c r="I39" s="9"/>
      <c r="J39" s="8"/>
      <c r="K39" s="9"/>
      <c r="L39" s="8"/>
      <c r="M39" s="9"/>
      <c r="N39" s="8">
        <v>35</v>
      </c>
      <c r="O39" s="9">
        <v>26</v>
      </c>
      <c r="P39" s="8"/>
      <c r="Q39" s="9"/>
      <c r="R39" s="8"/>
      <c r="S39" s="9"/>
      <c r="T39" s="8"/>
      <c r="U39" s="9"/>
      <c r="V39" s="8"/>
      <c r="W39" s="9"/>
      <c r="X39" s="8"/>
      <c r="Y39" s="9"/>
      <c r="Z39" s="5">
        <f t="shared" si="29"/>
        <v>2.0057870370370368E-2</v>
      </c>
      <c r="AA39" s="5">
        <f t="shared" si="30"/>
        <v>0</v>
      </c>
      <c r="AB39" s="5">
        <f t="shared" si="31"/>
        <v>0</v>
      </c>
      <c r="AC39" s="5">
        <f t="shared" si="32"/>
        <v>0</v>
      </c>
      <c r="AD39" s="5">
        <f t="shared" si="33"/>
        <v>0</v>
      </c>
      <c r="AE39" s="5">
        <f t="shared" si="34"/>
        <v>0</v>
      </c>
      <c r="AF39" s="5">
        <f t="shared" si="35"/>
        <v>2.4606481481481479E-2</v>
      </c>
      <c r="AG39" s="5">
        <f t="shared" si="36"/>
        <v>0</v>
      </c>
      <c r="AH39" s="5">
        <f t="shared" si="37"/>
        <v>0</v>
      </c>
      <c r="AI39" s="5">
        <f t="shared" si="38"/>
        <v>0</v>
      </c>
      <c r="AJ39" s="5">
        <f t="shared" si="39"/>
        <v>0</v>
      </c>
      <c r="AK39" s="5">
        <f t="shared" si="40"/>
        <v>0</v>
      </c>
      <c r="AL39" s="11">
        <f t="shared" si="41"/>
        <v>1</v>
      </c>
      <c r="AM39" s="11">
        <f t="shared" si="41"/>
        <v>1</v>
      </c>
      <c r="AN39" s="11">
        <f t="shared" si="41"/>
        <v>1</v>
      </c>
      <c r="AO39" s="11">
        <f t="shared" si="41"/>
        <v>1</v>
      </c>
      <c r="AP39" s="11">
        <f t="shared" si="41"/>
        <v>1</v>
      </c>
      <c r="AQ39" s="11">
        <f t="shared" si="41"/>
        <v>-0.22677437968840164</v>
      </c>
      <c r="AR39" s="11">
        <f t="shared" si="41"/>
        <v>1</v>
      </c>
      <c r="AS39" s="11">
        <f t="shared" si="41"/>
        <v>1</v>
      </c>
      <c r="AT39" s="11">
        <f t="shared" si="41"/>
        <v>1</v>
      </c>
      <c r="AU39" s="11">
        <f t="shared" si="41"/>
        <v>1</v>
      </c>
      <c r="AV39" s="11">
        <f t="shared" si="41"/>
        <v>1</v>
      </c>
    </row>
    <row r="40" spans="1:48" ht="15.75" thickBot="1" x14ac:dyDescent="0.3">
      <c r="A40" s="16" t="s">
        <v>136</v>
      </c>
      <c r="B40" s="8">
        <v>20</v>
      </c>
      <c r="C40" s="9">
        <v>49</v>
      </c>
      <c r="D40" s="8"/>
      <c r="E40" s="9"/>
      <c r="F40" s="8"/>
      <c r="G40" s="9"/>
      <c r="H40" s="8"/>
      <c r="I40" s="9"/>
      <c r="J40" s="8"/>
      <c r="K40" s="9"/>
      <c r="L40" s="8">
        <v>20</v>
      </c>
      <c r="M40" s="9">
        <v>37</v>
      </c>
      <c r="N40" s="8"/>
      <c r="O40" s="9"/>
      <c r="P40" s="8"/>
      <c r="Q40" s="9"/>
      <c r="R40" s="8">
        <v>21</v>
      </c>
      <c r="S40" s="9">
        <v>6</v>
      </c>
      <c r="T40" s="8"/>
      <c r="U40" s="9"/>
      <c r="V40" s="8"/>
      <c r="W40" s="9"/>
      <c r="X40" s="8"/>
      <c r="Y40" s="9"/>
      <c r="Z40" s="5">
        <f t="shared" si="29"/>
        <v>1.4456018518518519E-2</v>
      </c>
      <c r="AA40" s="5">
        <f t="shared" si="30"/>
        <v>0</v>
      </c>
      <c r="AB40" s="5">
        <f t="shared" si="31"/>
        <v>0</v>
      </c>
      <c r="AC40" s="5">
        <f t="shared" si="32"/>
        <v>0</v>
      </c>
      <c r="AD40" s="5">
        <f t="shared" si="33"/>
        <v>0</v>
      </c>
      <c r="AE40" s="5">
        <f t="shared" si="34"/>
        <v>1.4317129629629631E-2</v>
      </c>
      <c r="AF40" s="5">
        <f t="shared" si="35"/>
        <v>0</v>
      </c>
      <c r="AG40" s="5">
        <f t="shared" si="36"/>
        <v>0</v>
      </c>
      <c r="AH40" s="5">
        <f t="shared" si="37"/>
        <v>1.4652777777777778E-2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si="41"/>
        <v>1</v>
      </c>
      <c r="AM40" s="11">
        <f t="shared" si="41"/>
        <v>1</v>
      </c>
      <c r="AN40" s="11">
        <f t="shared" ref="AN40:AV46" si="42">IFERROR(($Z40-AC40)/$Z40,"-")</f>
        <v>1</v>
      </c>
      <c r="AO40" s="11">
        <f t="shared" si="42"/>
        <v>1</v>
      </c>
      <c r="AP40" s="11">
        <f t="shared" si="42"/>
        <v>9.6076861489190774E-3</v>
      </c>
      <c r="AQ40" s="11">
        <f t="shared" si="42"/>
        <v>1</v>
      </c>
      <c r="AR40" s="11">
        <f t="shared" si="42"/>
        <v>1</v>
      </c>
      <c r="AS40" s="11">
        <f t="shared" si="42"/>
        <v>-1.3610888710968782E-2</v>
      </c>
      <c r="AT40" s="11">
        <f t="shared" si="42"/>
        <v>1</v>
      </c>
      <c r="AU40" s="11">
        <f t="shared" si="42"/>
        <v>1</v>
      </c>
      <c r="AV40" s="11">
        <f t="shared" si="42"/>
        <v>1</v>
      </c>
    </row>
    <row r="41" spans="1:48" ht="15.75" thickBot="1" x14ac:dyDescent="0.3">
      <c r="A41" s="16" t="s">
        <v>137</v>
      </c>
      <c r="B41" s="8">
        <v>21</v>
      </c>
      <c r="C41" s="9">
        <v>27</v>
      </c>
      <c r="D41" s="8">
        <v>22</v>
      </c>
      <c r="E41" s="9">
        <v>34</v>
      </c>
      <c r="F41" s="8">
        <v>24</v>
      </c>
      <c r="G41" s="9">
        <v>25</v>
      </c>
      <c r="H41" s="8">
        <v>24</v>
      </c>
      <c r="I41" s="9">
        <v>9</v>
      </c>
      <c r="J41" s="8">
        <v>22</v>
      </c>
      <c r="K41" s="9">
        <v>12</v>
      </c>
      <c r="L41" s="8">
        <v>23</v>
      </c>
      <c r="M41" s="9">
        <v>34</v>
      </c>
      <c r="N41" s="8">
        <v>23</v>
      </c>
      <c r="O41" s="9">
        <v>9</v>
      </c>
      <c r="P41" s="8">
        <v>23</v>
      </c>
      <c r="Q41" s="9">
        <v>20</v>
      </c>
      <c r="R41" s="8">
        <v>23</v>
      </c>
      <c r="S41" s="9">
        <v>31</v>
      </c>
      <c r="T41" s="8">
        <v>23</v>
      </c>
      <c r="U41" s="9">
        <v>4</v>
      </c>
      <c r="V41" s="8"/>
      <c r="W41" s="9"/>
      <c r="X41" s="8"/>
      <c r="Y41" s="9"/>
      <c r="Z41" s="5">
        <f t="shared" si="29"/>
        <v>1.4895833333333332E-2</v>
      </c>
      <c r="AA41" s="5">
        <f t="shared" si="30"/>
        <v>1.5671296296296298E-2</v>
      </c>
      <c r="AB41" s="5">
        <f t="shared" si="31"/>
        <v>1.695601851851852E-2</v>
      </c>
      <c r="AC41" s="5">
        <f t="shared" si="32"/>
        <v>1.6770833333333332E-2</v>
      </c>
      <c r="AD41" s="5">
        <f t="shared" si="33"/>
        <v>1.5416666666666667E-2</v>
      </c>
      <c r="AE41" s="5">
        <f t="shared" si="34"/>
        <v>1.636574074074074E-2</v>
      </c>
      <c r="AF41" s="5">
        <f t="shared" si="35"/>
        <v>1.6076388888888887E-2</v>
      </c>
      <c r="AG41" s="5">
        <f t="shared" si="36"/>
        <v>1.6203703703703703E-2</v>
      </c>
      <c r="AH41" s="5">
        <f t="shared" si="37"/>
        <v>1.6331018518518519E-2</v>
      </c>
      <c r="AI41" s="5">
        <f t="shared" si="38"/>
        <v>1.6018518518518519E-2</v>
      </c>
      <c r="AJ41" s="5">
        <f t="shared" si="39"/>
        <v>0</v>
      </c>
      <c r="AK41" s="5">
        <f t="shared" si="40"/>
        <v>0</v>
      </c>
      <c r="AL41" s="11">
        <f t="shared" ref="AL41:AM46" si="43">IFERROR(($Z41-AA41)/$Z41,"-")</f>
        <v>-5.2059052059052244E-2</v>
      </c>
      <c r="AM41" s="11">
        <f t="shared" si="43"/>
        <v>-0.13830613830613847</v>
      </c>
      <c r="AN41" s="11">
        <f t="shared" si="42"/>
        <v>-0.12587412587412589</v>
      </c>
      <c r="AO41" s="11">
        <f t="shared" si="42"/>
        <v>-3.4965034965035079E-2</v>
      </c>
      <c r="AP41" s="11">
        <f t="shared" si="42"/>
        <v>-9.8679098679098701E-2</v>
      </c>
      <c r="AQ41" s="11">
        <f t="shared" si="42"/>
        <v>-7.9254079254079193E-2</v>
      </c>
      <c r="AR41" s="11">
        <f t="shared" si="42"/>
        <v>-8.7801087801087835E-2</v>
      </c>
      <c r="AS41" s="11">
        <f t="shared" si="42"/>
        <v>-9.6348096348096476E-2</v>
      </c>
      <c r="AT41" s="11">
        <f t="shared" si="42"/>
        <v>-7.5369075369075472E-2</v>
      </c>
      <c r="AU41" s="11">
        <f t="shared" si="42"/>
        <v>1</v>
      </c>
      <c r="AV41" s="11">
        <f t="shared" si="42"/>
        <v>1</v>
      </c>
    </row>
    <row r="42" spans="1:48" ht="15.75" thickBot="1" x14ac:dyDescent="0.3">
      <c r="A42" s="16" t="s">
        <v>142</v>
      </c>
      <c r="B42" s="8">
        <v>22</v>
      </c>
      <c r="C42" s="9">
        <v>58</v>
      </c>
      <c r="D42" s="8">
        <v>22</v>
      </c>
      <c r="E42" s="9">
        <v>47</v>
      </c>
      <c r="F42" s="8">
        <v>22</v>
      </c>
      <c r="G42" s="9">
        <v>6</v>
      </c>
      <c r="H42" s="8"/>
      <c r="I42" s="9"/>
      <c r="J42" s="8"/>
      <c r="K42" s="9"/>
      <c r="L42" s="8">
        <v>22</v>
      </c>
      <c r="M42" s="9">
        <v>44</v>
      </c>
      <c r="N42" s="8">
        <v>22</v>
      </c>
      <c r="O42" s="9">
        <v>24</v>
      </c>
      <c r="P42" s="8">
        <v>22</v>
      </c>
      <c r="Q42" s="9">
        <v>17</v>
      </c>
      <c r="R42" s="8">
        <v>21</v>
      </c>
      <c r="S42" s="9">
        <v>42</v>
      </c>
      <c r="T42" s="8"/>
      <c r="U42" s="9"/>
      <c r="V42" s="8"/>
      <c r="W42" s="9"/>
      <c r="X42" s="8"/>
      <c r="Y42" s="9"/>
      <c r="Z42" s="5">
        <f t="shared" si="29"/>
        <v>1.5949074074074074E-2</v>
      </c>
      <c r="AA42" s="5">
        <f t="shared" si="30"/>
        <v>1.5821759259259261E-2</v>
      </c>
      <c r="AB42" s="5">
        <f t="shared" si="31"/>
        <v>1.5347222222222222E-2</v>
      </c>
      <c r="AC42" s="5">
        <f t="shared" si="32"/>
        <v>0</v>
      </c>
      <c r="AD42" s="5">
        <f t="shared" si="33"/>
        <v>0</v>
      </c>
      <c r="AE42" s="5">
        <f t="shared" si="34"/>
        <v>1.5787037037037037E-2</v>
      </c>
      <c r="AF42" s="5">
        <f t="shared" si="35"/>
        <v>1.5555555555555553E-2</v>
      </c>
      <c r="AG42" s="5">
        <f t="shared" si="36"/>
        <v>1.5474537037037038E-2</v>
      </c>
      <c r="AH42" s="5">
        <f t="shared" si="37"/>
        <v>1.5069444444444443E-2</v>
      </c>
      <c r="AI42" s="5">
        <f t="shared" si="38"/>
        <v>0</v>
      </c>
      <c r="AJ42" s="5">
        <f t="shared" si="39"/>
        <v>0</v>
      </c>
      <c r="AK42" s="5">
        <f t="shared" si="40"/>
        <v>0</v>
      </c>
      <c r="AL42" s="11">
        <f t="shared" si="43"/>
        <v>7.9825834542814385E-3</v>
      </c>
      <c r="AM42" s="11">
        <f t="shared" si="43"/>
        <v>3.7735849056603765E-2</v>
      </c>
      <c r="AN42" s="11">
        <f t="shared" si="42"/>
        <v>1</v>
      </c>
      <c r="AO42" s="11">
        <f t="shared" si="42"/>
        <v>1</v>
      </c>
      <c r="AP42" s="11">
        <f t="shared" si="42"/>
        <v>1.0159651669085624E-2</v>
      </c>
      <c r="AQ42" s="11">
        <f t="shared" si="42"/>
        <v>2.4673439767779512E-2</v>
      </c>
      <c r="AR42" s="11">
        <f t="shared" si="42"/>
        <v>2.9753265602322106E-2</v>
      </c>
      <c r="AS42" s="11">
        <f t="shared" si="42"/>
        <v>5.515239477503639E-2</v>
      </c>
      <c r="AT42" s="11">
        <f t="shared" si="42"/>
        <v>1</v>
      </c>
      <c r="AU42" s="11">
        <f t="shared" si="42"/>
        <v>1</v>
      </c>
      <c r="AV42" s="11">
        <f t="shared" si="42"/>
        <v>1</v>
      </c>
    </row>
    <row r="43" spans="1:48" ht="15.75" thickBot="1" x14ac:dyDescent="0.3">
      <c r="A43" s="16" t="s">
        <v>146</v>
      </c>
      <c r="B43" s="8">
        <v>21</v>
      </c>
      <c r="C43" s="9">
        <v>26</v>
      </c>
      <c r="D43" s="8">
        <v>24</v>
      </c>
      <c r="E43" s="9">
        <v>18</v>
      </c>
      <c r="F43" s="8">
        <v>21</v>
      </c>
      <c r="G43" s="9">
        <v>35</v>
      </c>
      <c r="H43" s="8">
        <v>21</v>
      </c>
      <c r="I43" s="9">
        <v>40</v>
      </c>
      <c r="J43" s="8">
        <v>23</v>
      </c>
      <c r="K43" s="9">
        <v>47</v>
      </c>
      <c r="L43" s="8">
        <v>23</v>
      </c>
      <c r="M43" s="9">
        <v>45</v>
      </c>
      <c r="N43" s="8">
        <v>23</v>
      </c>
      <c r="O43" s="9">
        <v>56</v>
      </c>
      <c r="P43" s="8">
        <v>23</v>
      </c>
      <c r="Q43" s="9">
        <v>51</v>
      </c>
      <c r="R43" s="8">
        <v>24</v>
      </c>
      <c r="S43" s="9">
        <v>54</v>
      </c>
      <c r="T43" s="8"/>
      <c r="U43" s="9"/>
      <c r="V43" s="8"/>
      <c r="W43" s="9"/>
      <c r="X43" s="8"/>
      <c r="Y43" s="9"/>
      <c r="Z43" s="5">
        <f t="shared" si="29"/>
        <v>1.4884259259259259E-2</v>
      </c>
      <c r="AA43" s="5">
        <f t="shared" si="30"/>
        <v>1.6875000000000001E-2</v>
      </c>
      <c r="AB43" s="5">
        <f t="shared" si="31"/>
        <v>1.4988425925925926E-2</v>
      </c>
      <c r="AC43" s="5">
        <f t="shared" si="32"/>
        <v>1.5046296296296295E-2</v>
      </c>
      <c r="AD43" s="5">
        <f t="shared" si="33"/>
        <v>1.6516203703703703E-2</v>
      </c>
      <c r="AE43" s="5">
        <f t="shared" si="34"/>
        <v>1.6493055555555556E-2</v>
      </c>
      <c r="AF43" s="5">
        <f t="shared" si="35"/>
        <v>1.6620370370370372E-2</v>
      </c>
      <c r="AG43" s="5">
        <f t="shared" si="36"/>
        <v>1.6562500000000001E-2</v>
      </c>
      <c r="AH43" s="5">
        <f t="shared" si="37"/>
        <v>1.7291666666666667E-2</v>
      </c>
      <c r="AI43" s="5">
        <f t="shared" si="38"/>
        <v>0</v>
      </c>
      <c r="AJ43" s="5">
        <f t="shared" si="39"/>
        <v>0</v>
      </c>
      <c r="AK43" s="5">
        <f t="shared" si="40"/>
        <v>0</v>
      </c>
      <c r="AL43" s="11">
        <f t="shared" si="43"/>
        <v>-0.13374805598755846</v>
      </c>
      <c r="AM43" s="11">
        <f t="shared" si="43"/>
        <v>-6.998444790046702E-3</v>
      </c>
      <c r="AN43" s="11">
        <f t="shared" si="42"/>
        <v>-1.0886469673405903E-2</v>
      </c>
      <c r="AO43" s="11">
        <f t="shared" si="42"/>
        <v>-0.10964230171073096</v>
      </c>
      <c r="AP43" s="11">
        <f t="shared" si="42"/>
        <v>-0.10808709175738733</v>
      </c>
      <c r="AQ43" s="11">
        <f t="shared" si="42"/>
        <v>-0.11664074650077778</v>
      </c>
      <c r="AR43" s="11">
        <f t="shared" si="42"/>
        <v>-0.11275272161741846</v>
      </c>
      <c r="AS43" s="11">
        <f t="shared" si="42"/>
        <v>-0.16174183514774501</v>
      </c>
      <c r="AT43" s="11">
        <f t="shared" si="42"/>
        <v>1</v>
      </c>
      <c r="AU43" s="11">
        <f t="shared" si="42"/>
        <v>1</v>
      </c>
      <c r="AV43" s="11">
        <f t="shared" si="42"/>
        <v>1</v>
      </c>
    </row>
    <row r="44" spans="1:48" ht="15.75" thickBot="1" x14ac:dyDescent="0.3">
      <c r="A44" s="16" t="s">
        <v>169</v>
      </c>
      <c r="B44" s="8">
        <v>24</v>
      </c>
      <c r="C44" s="9">
        <v>57</v>
      </c>
      <c r="D44" s="8"/>
      <c r="E44" s="9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S44" s="9"/>
      <c r="T44" s="8">
        <v>27</v>
      </c>
      <c r="U44" s="9">
        <v>10</v>
      </c>
      <c r="V44" s="8"/>
      <c r="W44" s="9"/>
      <c r="X44" s="8"/>
      <c r="Y44" s="9"/>
      <c r="Z44" s="5">
        <f t="shared" si="29"/>
        <v>1.7326388888888888E-2</v>
      </c>
      <c r="AA44" s="5">
        <f t="shared" si="30"/>
        <v>0</v>
      </c>
      <c r="AB44" s="5">
        <f t="shared" si="31"/>
        <v>0</v>
      </c>
      <c r="AC44" s="5">
        <f t="shared" si="32"/>
        <v>0</v>
      </c>
      <c r="AD44" s="5">
        <f t="shared" si="33"/>
        <v>0</v>
      </c>
      <c r="AE44" s="5">
        <f t="shared" si="34"/>
        <v>0</v>
      </c>
      <c r="AF44" s="5">
        <f t="shared" si="35"/>
        <v>0</v>
      </c>
      <c r="AG44" s="5">
        <f t="shared" si="36"/>
        <v>0</v>
      </c>
      <c r="AH44" s="5">
        <f t="shared" si="37"/>
        <v>0</v>
      </c>
      <c r="AI44" s="5">
        <f t="shared" si="38"/>
        <v>1.8865740740740742E-2</v>
      </c>
      <c r="AJ44" s="5">
        <f t="shared" si="39"/>
        <v>0</v>
      </c>
      <c r="AK44" s="5">
        <f t="shared" si="40"/>
        <v>0</v>
      </c>
      <c r="AL44" s="11">
        <f t="shared" si="43"/>
        <v>1</v>
      </c>
      <c r="AM44" s="11">
        <f t="shared" si="43"/>
        <v>1</v>
      </c>
      <c r="AN44" s="11">
        <f t="shared" si="42"/>
        <v>1</v>
      </c>
      <c r="AO44" s="11">
        <f t="shared" si="42"/>
        <v>1</v>
      </c>
      <c r="AP44" s="11">
        <f t="shared" si="42"/>
        <v>1</v>
      </c>
      <c r="AQ44" s="11">
        <f t="shared" si="42"/>
        <v>1</v>
      </c>
      <c r="AR44" s="11">
        <f t="shared" si="42"/>
        <v>1</v>
      </c>
      <c r="AS44" s="11">
        <f t="shared" si="42"/>
        <v>1</v>
      </c>
      <c r="AT44" s="11">
        <f t="shared" si="42"/>
        <v>-8.8844355377421649E-2</v>
      </c>
      <c r="AU44" s="11">
        <f t="shared" si="42"/>
        <v>1</v>
      </c>
      <c r="AV44" s="11">
        <f t="shared" si="42"/>
        <v>1</v>
      </c>
    </row>
    <row r="45" spans="1:48" ht="15.75" thickBot="1" x14ac:dyDescent="0.3">
      <c r="A45" s="16" t="s">
        <v>148</v>
      </c>
      <c r="B45" s="8">
        <v>23</v>
      </c>
      <c r="C45" s="9">
        <v>6</v>
      </c>
      <c r="D45" s="8">
        <v>25</v>
      </c>
      <c r="E45" s="9">
        <v>7</v>
      </c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9"/>
      <c r="V45" s="8"/>
      <c r="W45" s="9"/>
      <c r="X45" s="8"/>
      <c r="Y45" s="9"/>
      <c r="Z45" s="5">
        <f t="shared" si="29"/>
        <v>1.6041666666666666E-2</v>
      </c>
      <c r="AA45" s="5">
        <f t="shared" si="30"/>
        <v>1.744212962962963E-2</v>
      </c>
      <c r="AB45" s="5">
        <f t="shared" si="31"/>
        <v>0</v>
      </c>
      <c r="AC45" s="5">
        <f t="shared" si="32"/>
        <v>0</v>
      </c>
      <c r="AD45" s="5">
        <f t="shared" si="33"/>
        <v>0</v>
      </c>
      <c r="AE45" s="5">
        <f t="shared" si="34"/>
        <v>0</v>
      </c>
      <c r="AF45" s="5">
        <f t="shared" si="35"/>
        <v>0</v>
      </c>
      <c r="AG45" s="5">
        <f t="shared" si="36"/>
        <v>0</v>
      </c>
      <c r="AH45" s="5">
        <f t="shared" si="37"/>
        <v>0</v>
      </c>
      <c r="AI45" s="5">
        <f t="shared" si="38"/>
        <v>0</v>
      </c>
      <c r="AJ45" s="5">
        <f t="shared" si="39"/>
        <v>0</v>
      </c>
      <c r="AK45" s="5">
        <f t="shared" si="40"/>
        <v>0</v>
      </c>
      <c r="AL45" s="11">
        <f t="shared" si="43"/>
        <v>-8.7301587301587394E-2</v>
      </c>
      <c r="AM45" s="11">
        <f t="shared" si="43"/>
        <v>1</v>
      </c>
      <c r="AN45" s="11">
        <f t="shared" si="42"/>
        <v>1</v>
      </c>
      <c r="AO45" s="11">
        <f t="shared" si="42"/>
        <v>1</v>
      </c>
      <c r="AP45" s="11">
        <f t="shared" si="42"/>
        <v>1</v>
      </c>
      <c r="AQ45" s="11">
        <f t="shared" si="42"/>
        <v>1</v>
      </c>
      <c r="AR45" s="11">
        <f t="shared" si="42"/>
        <v>1</v>
      </c>
      <c r="AS45" s="11">
        <f t="shared" si="42"/>
        <v>1</v>
      </c>
      <c r="AT45" s="11">
        <f t="shared" si="42"/>
        <v>1</v>
      </c>
      <c r="AU45" s="11">
        <f t="shared" si="42"/>
        <v>1</v>
      </c>
      <c r="AV45" s="11">
        <f t="shared" si="42"/>
        <v>1</v>
      </c>
    </row>
    <row r="46" spans="1:48" ht="15.75" thickBot="1" x14ac:dyDescent="0.3">
      <c r="A46" s="16" t="s">
        <v>149</v>
      </c>
      <c r="B46" s="8">
        <v>18</v>
      </c>
      <c r="C46" s="9">
        <v>39</v>
      </c>
      <c r="D46" s="8"/>
      <c r="E46" s="9"/>
      <c r="F46" s="8"/>
      <c r="G46" s="9"/>
      <c r="H46" s="8"/>
      <c r="I46" s="9"/>
      <c r="J46" s="8"/>
      <c r="K46" s="9"/>
      <c r="L46" s="8"/>
      <c r="M46" s="9"/>
      <c r="N46" s="8"/>
      <c r="O46" s="9"/>
      <c r="P46" s="8">
        <v>19</v>
      </c>
      <c r="Q46" s="9">
        <v>29</v>
      </c>
      <c r="R46" s="8">
        <v>18</v>
      </c>
      <c r="S46" s="9">
        <v>32</v>
      </c>
      <c r="T46" s="8"/>
      <c r="U46" s="9"/>
      <c r="V46" s="8"/>
      <c r="W46" s="9"/>
      <c r="X46" s="8"/>
      <c r="Y46" s="9"/>
      <c r="Z46" s="5">
        <f t="shared" si="29"/>
        <v>1.2951388888888887E-2</v>
      </c>
      <c r="AA46" s="5">
        <f t="shared" si="30"/>
        <v>0</v>
      </c>
      <c r="AB46" s="5">
        <f t="shared" si="31"/>
        <v>0</v>
      </c>
      <c r="AC46" s="5">
        <f t="shared" si="32"/>
        <v>0</v>
      </c>
      <c r="AD46" s="5">
        <f t="shared" si="33"/>
        <v>0</v>
      </c>
      <c r="AE46" s="5">
        <f t="shared" si="34"/>
        <v>0</v>
      </c>
      <c r="AF46" s="5">
        <f t="shared" si="35"/>
        <v>0</v>
      </c>
      <c r="AG46" s="5">
        <f t="shared" si="36"/>
        <v>1.3530092592592594E-2</v>
      </c>
      <c r="AH46" s="5">
        <f t="shared" si="37"/>
        <v>1.2870370370370372E-2</v>
      </c>
      <c r="AI46" s="5">
        <f t="shared" si="38"/>
        <v>0</v>
      </c>
      <c r="AJ46" s="5">
        <f t="shared" si="39"/>
        <v>0</v>
      </c>
      <c r="AK46" s="5">
        <f t="shared" si="40"/>
        <v>0</v>
      </c>
      <c r="AL46" s="11">
        <f t="shared" si="43"/>
        <v>1</v>
      </c>
      <c r="AM46" s="11">
        <f t="shared" si="43"/>
        <v>1</v>
      </c>
      <c r="AN46" s="11">
        <f t="shared" si="42"/>
        <v>1</v>
      </c>
      <c r="AO46" s="11">
        <f t="shared" si="42"/>
        <v>1</v>
      </c>
      <c r="AP46" s="11">
        <f t="shared" si="42"/>
        <v>1</v>
      </c>
      <c r="AQ46" s="11">
        <f t="shared" si="42"/>
        <v>1</v>
      </c>
      <c r="AR46" s="11">
        <f t="shared" si="42"/>
        <v>-4.4682752457551586E-2</v>
      </c>
      <c r="AS46" s="11">
        <f t="shared" si="42"/>
        <v>6.2555853440569228E-3</v>
      </c>
      <c r="AT46" s="11">
        <f t="shared" si="42"/>
        <v>1</v>
      </c>
      <c r="AU46" s="11">
        <f t="shared" si="42"/>
        <v>1</v>
      </c>
      <c r="AV46" s="11">
        <f t="shared" si="42"/>
        <v>1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43 AL45:AV46">
    <cfRule type="cellIs" dxfId="23" priority="7" stopIfTrue="1" operator="lessThan">
      <formula>0</formula>
    </cfRule>
  </conditionalFormatting>
  <conditionalFormatting sqref="AL44:AO44">
    <cfRule type="cellIs" dxfId="22" priority="3" stopIfTrue="1" operator="lessThan">
      <formula>0</formula>
    </cfRule>
  </conditionalFormatting>
  <conditionalFormatting sqref="AP44:AS44">
    <cfRule type="cellIs" dxfId="21" priority="2" stopIfTrue="1" operator="lessThan">
      <formula>0</formula>
    </cfRule>
  </conditionalFormatting>
  <conditionalFormatting sqref="AT44:AV44">
    <cfRule type="cellIs" dxfId="20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46 C6:C46 E6:E46 G6:G46 I6:I46 K6:K46 S6:S46 M6:M46 O6:O46 Q6:Q46 U6:U46 Y6:Y46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5" r:id="rId3" display="http://www.parkrun.org.uk/sedgefield/results/athletehistory/?athleteNumber=862099"/>
    <hyperlink ref="A18" r:id="rId4" display="http://www.parkrun.org.uk/sedgefield/results/athletehistory/?athleteNumber=2378163"/>
    <hyperlink ref="A40" r:id="rId5" display="http://www.parkrun.org.uk/sedgefield/results/athletehistory/?athleteNumber=310473"/>
    <hyperlink ref="A39" r:id="rId6" display="http://www.parkrun.org.uk/sedgefield/results/athletehistory/?athleteNumber=265934"/>
    <hyperlink ref="A33" r:id="rId7" display="http://www.parkrun.org.uk/sedgefield/results/athletehistory/?athleteNumber=47590"/>
    <hyperlink ref="A32" r:id="rId8" display="http://www.parkrun.org.uk/sedgefield/results/athletehistory/?athleteNumber=854807"/>
    <hyperlink ref="A29" r:id="rId9" display="http://www.parkrun.org.uk/sedgefield/results/athletehistory/?athleteNumber=466357"/>
    <hyperlink ref="A38" r:id="rId1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workbookViewId="0">
      <selection activeCell="D4" sqref="D4:E4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2" spans="1:48" x14ac:dyDescent="0.25">
      <c r="A2" t="s">
        <v>20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9" si="0">TIMEVALUE(0&amp;":"&amp;IF(B6="",0,B6)&amp;":"&amp;IF(C6="",0,C6))</f>
        <v>1.6030092592592592E-2</v>
      </c>
      <c r="AA6" s="5">
        <f t="shared" ref="AA6:AA29" si="1">TIMEVALUE(0&amp;":"&amp;IF(D6="",0,D6)&amp;":"&amp;IF(E6="",0,E6))</f>
        <v>0</v>
      </c>
      <c r="AB6" s="5">
        <f t="shared" ref="AB6:AB29" si="2">TIMEVALUE(0&amp;":"&amp;IF(F6="",0,F6)&amp;":"&amp;IF(G6="",0,G6))</f>
        <v>0</v>
      </c>
      <c r="AC6" s="5">
        <f t="shared" ref="AC6:AC29" si="3">TIMEVALUE(0&amp;":"&amp;IF(H6="",0,H6)&amp;":"&amp;IF(I6="",0,I6))</f>
        <v>0</v>
      </c>
      <c r="AD6" s="5">
        <f t="shared" ref="AD6:AD29" si="4">TIMEVALUE(0&amp;":"&amp;IF(J6="",0,J6)&amp;":"&amp;IF(K6="",0,K6))</f>
        <v>0</v>
      </c>
      <c r="AE6" s="5">
        <f t="shared" ref="AE6:AE29" si="5">TIMEVALUE(0&amp;":"&amp;IF(L6="",0,L6)&amp;":"&amp;IF(M6="",0,M6))</f>
        <v>1.5914351851851853E-2</v>
      </c>
      <c r="AF6" s="5">
        <f t="shared" ref="AF6:AF29" si="6">TIMEVALUE(0&amp;":"&amp;IF(N6="",0,N6)&amp;":"&amp;IF(O6="",0,O6))</f>
        <v>1.577546296296296E-2</v>
      </c>
      <c r="AG6" s="5">
        <f t="shared" ref="AG6:AG29" si="7">TIMEVALUE(0&amp;":"&amp;IF(P6="",0,P6)&amp;":"&amp;IF(Q6="",0,Q6))</f>
        <v>0</v>
      </c>
      <c r="AH6" s="5">
        <f t="shared" ref="AH6:AH29" si="8">TIMEVALUE(0&amp;":"&amp;IF(R6="",0,R6)&amp;":"&amp;IF(S6="",0,S6))</f>
        <v>0</v>
      </c>
      <c r="AI6" s="5">
        <f t="shared" ref="AI6:AI29" si="9">TIMEVALUE(0&amp;":"&amp;IF(T6="",0,T6)&amp;":"&amp;IF(U6="",0,U6))</f>
        <v>0</v>
      </c>
      <c r="AJ6" s="5">
        <f t="shared" ref="AJ6:AJ29" si="10">TIMEVALUE(0&amp;":"&amp;IF(V6="",0,V6)&amp;":"&amp;IF(W6="",0,W6))</f>
        <v>0</v>
      </c>
      <c r="AK6" s="5">
        <f t="shared" ref="AK6:AK29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>
        <v>28</v>
      </c>
      <c r="U8" s="7">
        <v>39</v>
      </c>
      <c r="V8" s="6">
        <v>30</v>
      </c>
      <c r="W8" s="7">
        <v>38</v>
      </c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1.9895833333333331E-2</v>
      </c>
      <c r="AJ8" s="5">
        <f t="shared" si="10"/>
        <v>2.1273148148148149E-2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-0.15214477211796226</v>
      </c>
      <c r="AU8" s="10">
        <f t="shared" si="12"/>
        <v>-0.23190348525469162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>
        <v>27</v>
      </c>
      <c r="U9" s="7">
        <v>29</v>
      </c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1.9085648148148147E-2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-0.17869907076483196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>
        <v>26</v>
      </c>
      <c r="Q10" s="7">
        <v>2</v>
      </c>
      <c r="R10" s="6">
        <v>26</v>
      </c>
      <c r="S10" s="7">
        <v>2</v>
      </c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1.8078703703703704E-2</v>
      </c>
      <c r="AH10" s="5">
        <f t="shared" si="8"/>
        <v>1.8078703703703704E-2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-3.5809018567639288E-2</v>
      </c>
      <c r="AS10" s="10">
        <f t="shared" si="12"/>
        <v>-3.5809018567639288E-2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>
        <v>19</v>
      </c>
      <c r="Q12" s="7">
        <v>15</v>
      </c>
      <c r="R12" s="6">
        <v>19</v>
      </c>
      <c r="S12" s="7">
        <v>2</v>
      </c>
      <c r="T12" s="6"/>
      <c r="U12" s="7"/>
      <c r="V12" s="6">
        <v>18</v>
      </c>
      <c r="W12" s="7">
        <v>50</v>
      </c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1.3368055555555557E-2</v>
      </c>
      <c r="AH12" s="5">
        <f t="shared" si="8"/>
        <v>1.3217592592592593E-2</v>
      </c>
      <c r="AI12" s="5">
        <f t="shared" si="9"/>
        <v>0</v>
      </c>
      <c r="AJ12" s="5">
        <f t="shared" si="10"/>
        <v>1.3078703703703703E-2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-1.5831134564644037E-2</v>
      </c>
      <c r="AS12" s="10">
        <f t="shared" si="12"/>
        <v>-4.3975373790679272E-3</v>
      </c>
      <c r="AT12" s="10">
        <f t="shared" si="12"/>
        <v>1</v>
      </c>
      <c r="AU12" s="10">
        <f t="shared" si="12"/>
        <v>6.1565523306946757E-3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>
        <v>28</v>
      </c>
      <c r="Q13" s="7">
        <v>28</v>
      </c>
      <c r="R13" s="6">
        <v>29</v>
      </c>
      <c r="S13" s="7">
        <v>20</v>
      </c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1.9768518518518515E-2</v>
      </c>
      <c r="AH13" s="5">
        <f t="shared" si="8"/>
        <v>2.0370370370370369E-2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-6.6167290886391741E-2</v>
      </c>
      <c r="AS13" s="10">
        <f t="shared" si="12"/>
        <v>-9.8626716604244505E-2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>
        <v>21</v>
      </c>
      <c r="S15" s="7">
        <v>57</v>
      </c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1.5243055555555557E-2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-1.4637904468412998E-2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>
        <v>26</v>
      </c>
      <c r="O16" s="7">
        <v>53</v>
      </c>
      <c r="P16" s="6">
        <v>26</v>
      </c>
      <c r="Q16" s="7">
        <v>52</v>
      </c>
      <c r="R16" s="6">
        <v>26</v>
      </c>
      <c r="S16" s="7">
        <v>31</v>
      </c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1.8657407407407407E-2</v>
      </c>
      <c r="AH16" s="5">
        <f t="shared" si="8"/>
        <v>1.8414351851851852E-2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4" si="13">IFERROR(($Z16-AA16)/$Z16,"-")</f>
        <v>-4.5074050225370414E-2</v>
      </c>
      <c r="AM16" s="10">
        <f t="shared" si="13"/>
        <v>1</v>
      </c>
      <c r="AN16" s="10">
        <f t="shared" ref="AN16:AV24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-3.7990985189955015E-2</v>
      </c>
      <c r="AS16" s="10">
        <f t="shared" si="14"/>
        <v>-2.4468770122343945E-2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>
        <v>19</v>
      </c>
      <c r="Q17" s="7">
        <v>28</v>
      </c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1.3518518518518518E-2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-6.8618481244281826E-2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>
        <v>17</v>
      </c>
      <c r="Q18" s="7">
        <v>35</v>
      </c>
      <c r="R18" s="6">
        <v>18</v>
      </c>
      <c r="S18" s="7">
        <v>4</v>
      </c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1.2210648148148146E-2</v>
      </c>
      <c r="AH18" s="5">
        <f t="shared" si="8"/>
        <v>1.2546296296296297E-2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1.6775396085741159E-2</v>
      </c>
      <c r="AS18" s="10">
        <f t="shared" si="14"/>
        <v>-1.0251630941286087E-2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>
        <v>24</v>
      </c>
      <c r="S19" s="7">
        <v>59</v>
      </c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1.7349537037037038E-2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-2.251023192360168E-2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61</v>
      </c>
      <c r="B20" s="6">
        <v>56</v>
      </c>
      <c r="C20" s="7">
        <v>7</v>
      </c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>
        <v>35</v>
      </c>
      <c r="S20" s="7">
        <v>33</v>
      </c>
      <c r="T20" s="6"/>
      <c r="U20" s="7"/>
      <c r="V20" s="6"/>
      <c r="W20" s="7"/>
      <c r="X20" s="6"/>
      <c r="Y20" s="7"/>
      <c r="Z20" s="5">
        <f t="shared" si="0"/>
        <v>3.8969907407407404E-2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2.4687499999999998E-2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3"/>
        <v>1</v>
      </c>
      <c r="AM20" s="10">
        <f t="shared" si="13"/>
        <v>1</v>
      </c>
      <c r="AN20" s="10">
        <f t="shared" si="14"/>
        <v>1</v>
      </c>
      <c r="AO20" s="10">
        <f t="shared" si="14"/>
        <v>1</v>
      </c>
      <c r="AP20" s="10">
        <f t="shared" si="14"/>
        <v>1</v>
      </c>
      <c r="AQ20" s="10">
        <f t="shared" si="14"/>
        <v>1</v>
      </c>
      <c r="AR20" s="10">
        <f t="shared" si="14"/>
        <v>1</v>
      </c>
      <c r="AS20" s="10">
        <f t="shared" si="14"/>
        <v>0.36649836649836653</v>
      </c>
      <c r="AT20" s="10">
        <f t="shared" si="14"/>
        <v>1</v>
      </c>
      <c r="AU20" s="10">
        <f t="shared" si="14"/>
        <v>1</v>
      </c>
      <c r="AV20" s="10">
        <f t="shared" si="14"/>
        <v>1</v>
      </c>
    </row>
    <row r="21" spans="1:48" ht="15.75" thickBot="1" x14ac:dyDescent="0.3">
      <c r="A21" s="16" t="s">
        <v>62</v>
      </c>
      <c r="B21" s="6">
        <v>19</v>
      </c>
      <c r="C21" s="7">
        <v>22</v>
      </c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>
        <v>19</v>
      </c>
      <c r="W21" s="7">
        <v>11</v>
      </c>
      <c r="X21" s="6"/>
      <c r="Y21" s="7"/>
      <c r="Z21" s="5">
        <f t="shared" si="0"/>
        <v>1.3449074074074073E-2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1.3321759259259261E-2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1</v>
      </c>
      <c r="AO21" s="10">
        <f t="shared" si="14"/>
        <v>1</v>
      </c>
      <c r="AP21" s="10">
        <f t="shared" si="14"/>
        <v>1</v>
      </c>
      <c r="AQ21" s="10">
        <f t="shared" si="14"/>
        <v>1</v>
      </c>
      <c r="AR21" s="10">
        <f t="shared" si="14"/>
        <v>1</v>
      </c>
      <c r="AS21" s="10">
        <f t="shared" si="14"/>
        <v>1</v>
      </c>
      <c r="AT21" s="10">
        <f t="shared" si="14"/>
        <v>1</v>
      </c>
      <c r="AU21" s="10">
        <f t="shared" si="14"/>
        <v>9.4664371772803981E-3</v>
      </c>
      <c r="AV21" s="10">
        <f t="shared" si="14"/>
        <v>1</v>
      </c>
    </row>
    <row r="22" spans="1:48" ht="15.75" thickBot="1" x14ac:dyDescent="0.3">
      <c r="A22" s="16" t="s">
        <v>63</v>
      </c>
      <c r="B22" s="6">
        <v>19</v>
      </c>
      <c r="C22" s="7">
        <v>29</v>
      </c>
      <c r="D22" s="6"/>
      <c r="E22" s="7"/>
      <c r="F22" s="6"/>
      <c r="G22" s="7"/>
      <c r="H22" s="6"/>
      <c r="I22" s="7"/>
      <c r="J22" s="6"/>
      <c r="K22" s="7"/>
      <c r="L22" s="6"/>
      <c r="M22" s="7"/>
      <c r="N22" s="6">
        <v>19</v>
      </c>
      <c r="O22" s="7">
        <v>10</v>
      </c>
      <c r="P22" s="6">
        <v>19</v>
      </c>
      <c r="Q22" s="7">
        <v>34</v>
      </c>
      <c r="R22" s="6">
        <v>19</v>
      </c>
      <c r="S22" s="7">
        <v>9</v>
      </c>
      <c r="T22" s="6"/>
      <c r="U22" s="7"/>
      <c r="V22" s="6">
        <v>19</v>
      </c>
      <c r="W22" s="7">
        <v>23</v>
      </c>
      <c r="X22" s="6"/>
      <c r="Y22" s="7"/>
      <c r="Z22" s="5">
        <f t="shared" si="0"/>
        <v>1.3530092592592594E-2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0</v>
      </c>
      <c r="AE22" s="5">
        <f t="shared" si="5"/>
        <v>0</v>
      </c>
      <c r="AF22" s="5">
        <f t="shared" si="6"/>
        <v>1.3310185185185187E-2</v>
      </c>
      <c r="AG22" s="5">
        <f t="shared" si="7"/>
        <v>1.3587962962962963E-2</v>
      </c>
      <c r="AH22" s="5">
        <f t="shared" si="8"/>
        <v>1.329861111111111E-2</v>
      </c>
      <c r="AI22" s="5">
        <f t="shared" si="9"/>
        <v>0</v>
      </c>
      <c r="AJ22" s="5">
        <f t="shared" si="10"/>
        <v>1.3460648148148147E-2</v>
      </c>
      <c r="AK22" s="5">
        <f t="shared" si="11"/>
        <v>0</v>
      </c>
      <c r="AL22" s="10">
        <f t="shared" si="13"/>
        <v>1</v>
      </c>
      <c r="AM22" s="10">
        <f t="shared" si="13"/>
        <v>1</v>
      </c>
      <c r="AN22" s="10">
        <f t="shared" si="14"/>
        <v>1</v>
      </c>
      <c r="AO22" s="10">
        <f t="shared" si="14"/>
        <v>1</v>
      </c>
      <c r="AP22" s="10">
        <f t="shared" si="14"/>
        <v>1</v>
      </c>
      <c r="AQ22" s="10">
        <f t="shared" si="14"/>
        <v>1.6253207869974268E-2</v>
      </c>
      <c r="AR22" s="10">
        <f t="shared" si="14"/>
        <v>-4.2771599657826622E-3</v>
      </c>
      <c r="AS22" s="10">
        <f t="shared" si="14"/>
        <v>1.7108639863131034E-2</v>
      </c>
      <c r="AT22" s="10">
        <f t="shared" si="14"/>
        <v>1</v>
      </c>
      <c r="AU22" s="10">
        <f t="shared" si="14"/>
        <v>5.132591958939425E-3</v>
      </c>
      <c r="AV22" s="10">
        <f t="shared" si="14"/>
        <v>1</v>
      </c>
    </row>
    <row r="23" spans="1:48" ht="15.75" thickBot="1" x14ac:dyDescent="0.3">
      <c r="A23" s="16" t="s">
        <v>72</v>
      </c>
      <c r="B23" s="6">
        <v>29</v>
      </c>
      <c r="C23" s="7">
        <v>21</v>
      </c>
      <c r="D23" s="6"/>
      <c r="E23" s="7"/>
      <c r="F23" s="6"/>
      <c r="G23" s="7"/>
      <c r="H23" s="6">
        <v>31</v>
      </c>
      <c r="I23" s="7">
        <v>57</v>
      </c>
      <c r="J23" s="6">
        <v>31</v>
      </c>
      <c r="K23" s="7">
        <v>2</v>
      </c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2.0381944444444446E-2</v>
      </c>
      <c r="AA23" s="5">
        <f t="shared" si="1"/>
        <v>0</v>
      </c>
      <c r="AB23" s="5">
        <f t="shared" si="2"/>
        <v>0</v>
      </c>
      <c r="AC23" s="5">
        <f t="shared" si="3"/>
        <v>2.2187499999999999E-2</v>
      </c>
      <c r="AD23" s="5">
        <f t="shared" si="4"/>
        <v>2.1550925925925928E-2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3"/>
        <v>1</v>
      </c>
      <c r="AM23" s="10">
        <f t="shared" si="13"/>
        <v>1</v>
      </c>
      <c r="AN23" s="10">
        <f t="shared" si="14"/>
        <v>-8.8586030664395118E-2</v>
      </c>
      <c r="AO23" s="10">
        <f t="shared" si="14"/>
        <v>-5.7353776263486707E-2</v>
      </c>
      <c r="AP23" s="10">
        <f t="shared" si="14"/>
        <v>1</v>
      </c>
      <c r="AQ23" s="10">
        <f t="shared" si="14"/>
        <v>1</v>
      </c>
      <c r="AR23" s="10">
        <f t="shared" si="14"/>
        <v>1</v>
      </c>
      <c r="AS23" s="10">
        <f t="shared" si="14"/>
        <v>1</v>
      </c>
      <c r="AT23" s="10">
        <f t="shared" si="14"/>
        <v>1</v>
      </c>
      <c r="AU23" s="10">
        <f t="shared" si="14"/>
        <v>1</v>
      </c>
      <c r="AV23" s="10">
        <f t="shared" si="14"/>
        <v>1</v>
      </c>
    </row>
    <row r="24" spans="1:48" ht="15.75" thickBot="1" x14ac:dyDescent="0.3">
      <c r="A24" s="16" t="s">
        <v>75</v>
      </c>
      <c r="B24" s="6">
        <v>25</v>
      </c>
      <c r="C24" s="7">
        <v>55</v>
      </c>
      <c r="D24" s="6"/>
      <c r="E24" s="7"/>
      <c r="F24" s="6"/>
      <c r="G24" s="7"/>
      <c r="H24" s="6"/>
      <c r="I24" s="7"/>
      <c r="J24" s="6">
        <v>24</v>
      </c>
      <c r="K24" s="7">
        <v>19</v>
      </c>
      <c r="L24" s="6">
        <v>24</v>
      </c>
      <c r="M24" s="7">
        <v>34</v>
      </c>
      <c r="N24" s="6"/>
      <c r="O24" s="7"/>
      <c r="P24" s="6"/>
      <c r="Q24" s="7"/>
      <c r="R24" s="6">
        <v>24</v>
      </c>
      <c r="S24" s="7">
        <v>18</v>
      </c>
      <c r="T24" s="6"/>
      <c r="U24" s="7"/>
      <c r="V24" s="6"/>
      <c r="W24" s="7"/>
      <c r="X24" s="6"/>
      <c r="Y24" s="7"/>
      <c r="Z24" s="5">
        <f t="shared" si="0"/>
        <v>1.7997685185185186E-2</v>
      </c>
      <c r="AA24" s="5">
        <f t="shared" si="1"/>
        <v>0</v>
      </c>
      <c r="AB24" s="5">
        <f t="shared" si="2"/>
        <v>0</v>
      </c>
      <c r="AC24" s="5">
        <f t="shared" si="3"/>
        <v>0</v>
      </c>
      <c r="AD24" s="5">
        <f t="shared" si="4"/>
        <v>1.6886574074074075E-2</v>
      </c>
      <c r="AE24" s="5">
        <f t="shared" si="5"/>
        <v>1.7060185185185185E-2</v>
      </c>
      <c r="AF24" s="5">
        <f t="shared" si="6"/>
        <v>0</v>
      </c>
      <c r="AG24" s="5">
        <f t="shared" si="7"/>
        <v>0</v>
      </c>
      <c r="AH24" s="5">
        <f t="shared" si="8"/>
        <v>1.6875000000000001E-2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3"/>
        <v>1</v>
      </c>
      <c r="AM24" s="10">
        <f t="shared" si="13"/>
        <v>1</v>
      </c>
      <c r="AN24" s="10">
        <f t="shared" si="14"/>
        <v>1</v>
      </c>
      <c r="AO24" s="10">
        <f t="shared" si="14"/>
        <v>6.1736334405144706E-2</v>
      </c>
      <c r="AP24" s="10">
        <f t="shared" si="14"/>
        <v>5.2090032154340882E-2</v>
      </c>
      <c r="AQ24" s="10">
        <f t="shared" si="14"/>
        <v>1</v>
      </c>
      <c r="AR24" s="10">
        <f t="shared" si="14"/>
        <v>1</v>
      </c>
      <c r="AS24" s="10">
        <f t="shared" si="14"/>
        <v>6.2379421221864934E-2</v>
      </c>
      <c r="AT24" s="10">
        <f t="shared" si="14"/>
        <v>1</v>
      </c>
      <c r="AU24" s="10">
        <f t="shared" si="14"/>
        <v>1</v>
      </c>
      <c r="AV24" s="10">
        <f t="shared" si="14"/>
        <v>1</v>
      </c>
    </row>
    <row r="25" spans="1:48" ht="15.75" thickBot="1" x14ac:dyDescent="0.3">
      <c r="A25" s="16" t="s">
        <v>81</v>
      </c>
      <c r="B25" s="6">
        <v>27</v>
      </c>
      <c r="C25" s="7">
        <v>11</v>
      </c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>
        <v>26</v>
      </c>
      <c r="S25" s="7">
        <v>9</v>
      </c>
      <c r="T25" s="6"/>
      <c r="U25" s="7"/>
      <c r="V25" s="6"/>
      <c r="W25" s="7"/>
      <c r="X25" s="6"/>
      <c r="Y25" s="7"/>
      <c r="Z25" s="5">
        <f t="shared" si="0"/>
        <v>1.8877314814814816E-2</v>
      </c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1.8159722222222219E-2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ref="AL25:AP34" si="15">IFERROR(($Z25-AA25)/$Z25,"-")</f>
        <v>1</v>
      </c>
      <c r="AM25" s="10">
        <f t="shared" si="15"/>
        <v>1</v>
      </c>
      <c r="AN25" s="10">
        <f t="shared" si="15"/>
        <v>1</v>
      </c>
      <c r="AO25" s="10">
        <f t="shared" si="15"/>
        <v>1</v>
      </c>
      <c r="AP25" s="10">
        <f t="shared" si="15"/>
        <v>1</v>
      </c>
      <c r="AQ25" s="10">
        <f t="shared" ref="AQ25:AV34" si="16">IFERROR(($Z25-AF25)/$Z25,"-")</f>
        <v>1</v>
      </c>
      <c r="AR25" s="10">
        <f t="shared" si="16"/>
        <v>1</v>
      </c>
      <c r="AS25" s="10">
        <f t="shared" si="16"/>
        <v>3.8013488657265664E-2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170</v>
      </c>
      <c r="B26" s="6">
        <v>25</v>
      </c>
      <c r="C26" s="7">
        <v>30</v>
      </c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>
        <v>27</v>
      </c>
      <c r="W26" s="7">
        <v>48</v>
      </c>
      <c r="X26" s="6"/>
      <c r="Y26" s="7"/>
      <c r="Z26" s="5">
        <f t="shared" si="0"/>
        <v>1.7708333333333333E-2</v>
      </c>
      <c r="AA26" s="5">
        <f t="shared" si="1"/>
        <v>0</v>
      </c>
      <c r="AB26" s="5">
        <f t="shared" si="2"/>
        <v>0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0</v>
      </c>
      <c r="AG26" s="5">
        <f t="shared" si="7"/>
        <v>0</v>
      </c>
      <c r="AH26" s="5">
        <f t="shared" si="8"/>
        <v>0</v>
      </c>
      <c r="AI26" s="5">
        <f t="shared" si="9"/>
        <v>0</v>
      </c>
      <c r="AJ26" s="5">
        <f t="shared" si="10"/>
        <v>1.9305555555555555E-2</v>
      </c>
      <c r="AK26" s="5">
        <f t="shared" si="11"/>
        <v>0</v>
      </c>
      <c r="AL26" s="10">
        <f t="shared" si="15"/>
        <v>1</v>
      </c>
      <c r="AM26" s="10">
        <f t="shared" si="15"/>
        <v>1</v>
      </c>
      <c r="AN26" s="10">
        <f t="shared" si="15"/>
        <v>1</v>
      </c>
      <c r="AO26" s="10">
        <f t="shared" si="15"/>
        <v>1</v>
      </c>
      <c r="AP26" s="10">
        <f t="shared" si="15"/>
        <v>1</v>
      </c>
      <c r="AQ26" s="10">
        <f t="shared" si="16"/>
        <v>1</v>
      </c>
      <c r="AR26" s="10">
        <f t="shared" si="16"/>
        <v>1</v>
      </c>
      <c r="AS26" s="10">
        <f t="shared" si="16"/>
        <v>1</v>
      </c>
      <c r="AT26" s="10">
        <f t="shared" si="16"/>
        <v>1</v>
      </c>
      <c r="AU26" s="10">
        <f t="shared" si="16"/>
        <v>-9.0196078431372548E-2</v>
      </c>
      <c r="AV26" s="10">
        <f t="shared" si="16"/>
        <v>1</v>
      </c>
    </row>
    <row r="27" spans="1:48" ht="15.75" thickBot="1" x14ac:dyDescent="0.3">
      <c r="A27" s="16" t="s">
        <v>83</v>
      </c>
      <c r="B27" s="6">
        <v>27</v>
      </c>
      <c r="C27" s="7">
        <v>33</v>
      </c>
      <c r="D27" s="6"/>
      <c r="E27" s="7"/>
      <c r="F27" s="6"/>
      <c r="G27" s="7"/>
      <c r="H27" s="6"/>
      <c r="I27" s="7"/>
      <c r="J27" s="6">
        <v>27</v>
      </c>
      <c r="K27" s="7">
        <v>21</v>
      </c>
      <c r="L27" s="6">
        <v>27</v>
      </c>
      <c r="M27" s="7">
        <v>45</v>
      </c>
      <c r="N27" s="6"/>
      <c r="O27" s="7"/>
      <c r="P27" s="6"/>
      <c r="Q27" s="7"/>
      <c r="R27" s="6"/>
      <c r="S27" s="7"/>
      <c r="T27" s="6"/>
      <c r="U27" s="7"/>
      <c r="V27" s="6">
        <v>28</v>
      </c>
      <c r="W27" s="7">
        <v>30</v>
      </c>
      <c r="X27" s="6"/>
      <c r="Y27" s="7"/>
      <c r="Z27" s="5">
        <f t="shared" si="0"/>
        <v>1.9131944444444444E-2</v>
      </c>
      <c r="AA27" s="5">
        <f t="shared" si="1"/>
        <v>0</v>
      </c>
      <c r="AB27" s="5">
        <f t="shared" si="2"/>
        <v>0</v>
      </c>
      <c r="AC27" s="5">
        <f t="shared" si="3"/>
        <v>0</v>
      </c>
      <c r="AD27" s="5">
        <f t="shared" si="4"/>
        <v>1.8993055555555558E-2</v>
      </c>
      <c r="AE27" s="5">
        <f t="shared" si="5"/>
        <v>1.9270833333333334E-2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1.9791666666666666E-2</v>
      </c>
      <c r="AK27" s="5">
        <f t="shared" si="11"/>
        <v>0</v>
      </c>
      <c r="AL27" s="10">
        <f t="shared" si="15"/>
        <v>1</v>
      </c>
      <c r="AM27" s="10">
        <f t="shared" si="15"/>
        <v>1</v>
      </c>
      <c r="AN27" s="10">
        <f t="shared" si="15"/>
        <v>1</v>
      </c>
      <c r="AO27" s="10">
        <f t="shared" si="15"/>
        <v>7.2595281306713716E-3</v>
      </c>
      <c r="AP27" s="10">
        <f t="shared" si="15"/>
        <v>-7.2595281306715529E-3</v>
      </c>
      <c r="AQ27" s="10">
        <f t="shared" si="16"/>
        <v>1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-3.4482758620689606E-2</v>
      </c>
      <c r="AV27" s="10">
        <f t="shared" si="16"/>
        <v>1</v>
      </c>
    </row>
    <row r="28" spans="1:48" ht="15.75" thickBot="1" x14ac:dyDescent="0.3">
      <c r="A28" s="17" t="s">
        <v>167</v>
      </c>
      <c r="B28" s="6">
        <v>27</v>
      </c>
      <c r="C28" s="7">
        <v>52</v>
      </c>
      <c r="D28" s="6">
        <v>27</v>
      </c>
      <c r="E28" s="7">
        <v>24</v>
      </c>
      <c r="F28" s="6">
        <v>27</v>
      </c>
      <c r="G28" s="7">
        <v>50</v>
      </c>
      <c r="H28" s="6"/>
      <c r="I28" s="7"/>
      <c r="J28" s="6"/>
      <c r="K28" s="7"/>
      <c r="L28" s="6"/>
      <c r="M28" s="7"/>
      <c r="N28" s="6">
        <v>25</v>
      </c>
      <c r="O28" s="7">
        <v>12</v>
      </c>
      <c r="P28" s="6">
        <v>25</v>
      </c>
      <c r="Q28" s="7">
        <v>49</v>
      </c>
      <c r="R28" s="6"/>
      <c r="S28" s="7"/>
      <c r="T28" s="6"/>
      <c r="U28" s="7"/>
      <c r="V28" s="6"/>
      <c r="W28" s="7"/>
      <c r="X28" s="6"/>
      <c r="Y28" s="7"/>
      <c r="Z28" s="5">
        <f t="shared" si="0"/>
        <v>1.9351851851851853E-2</v>
      </c>
      <c r="AA28" s="5">
        <f t="shared" si="1"/>
        <v>1.9027777777777779E-2</v>
      </c>
      <c r="AB28" s="5">
        <f t="shared" si="2"/>
        <v>1.9328703703703702E-2</v>
      </c>
      <c r="AC28" s="5">
        <f t="shared" si="3"/>
        <v>0</v>
      </c>
      <c r="AD28" s="5">
        <f t="shared" si="4"/>
        <v>0</v>
      </c>
      <c r="AE28" s="5">
        <f t="shared" si="5"/>
        <v>0</v>
      </c>
      <c r="AF28" s="5">
        <f t="shared" si="6"/>
        <v>1.7499999999999998E-2</v>
      </c>
      <c r="AG28" s="5">
        <f t="shared" si="7"/>
        <v>1.7928240740740741E-2</v>
      </c>
      <c r="AH28" s="5">
        <f t="shared" si="8"/>
        <v>0</v>
      </c>
      <c r="AI28" s="5">
        <f t="shared" si="9"/>
        <v>0</v>
      </c>
      <c r="AJ28" s="5">
        <f t="shared" si="10"/>
        <v>0</v>
      </c>
      <c r="AK28" s="5">
        <f t="shared" si="11"/>
        <v>0</v>
      </c>
      <c r="AL28" s="10">
        <f t="shared" si="15"/>
        <v>1.6746411483253575E-2</v>
      </c>
      <c r="AM28" s="10">
        <f t="shared" si="15"/>
        <v>1.196172248803955E-3</v>
      </c>
      <c r="AN28" s="10">
        <f t="shared" si="15"/>
        <v>1</v>
      </c>
      <c r="AO28" s="10">
        <f t="shared" si="15"/>
        <v>1</v>
      </c>
      <c r="AP28" s="10">
        <f t="shared" si="15"/>
        <v>1</v>
      </c>
      <c r="AQ28" s="10">
        <f t="shared" si="16"/>
        <v>9.5693779904306359E-2</v>
      </c>
      <c r="AR28" s="10">
        <f t="shared" si="16"/>
        <v>7.356459330143543E-2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89</v>
      </c>
      <c r="B29" s="6">
        <v>19</v>
      </c>
      <c r="C29" s="7">
        <v>15</v>
      </c>
      <c r="D29" s="6"/>
      <c r="E29" s="7"/>
      <c r="F29" s="6">
        <v>19</v>
      </c>
      <c r="G29" s="7">
        <v>46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0"/>
        <v>1.3368055555555557E-2</v>
      </c>
      <c r="AA29" s="5">
        <f t="shared" si="1"/>
        <v>0</v>
      </c>
      <c r="AB29" s="5">
        <f t="shared" si="2"/>
        <v>1.3726851851851851E-2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5">
        <f t="shared" si="9"/>
        <v>0</v>
      </c>
      <c r="AJ29" s="5">
        <f t="shared" si="10"/>
        <v>0</v>
      </c>
      <c r="AK29" s="5">
        <f t="shared" si="11"/>
        <v>0</v>
      </c>
      <c r="AL29" s="10">
        <f t="shared" si="15"/>
        <v>1</v>
      </c>
      <c r="AM29" s="10">
        <f t="shared" si="15"/>
        <v>-2.6839826839826709E-2</v>
      </c>
      <c r="AN29" s="10">
        <f t="shared" si="15"/>
        <v>1</v>
      </c>
      <c r="AO29" s="10">
        <f t="shared" si="15"/>
        <v>1</v>
      </c>
      <c r="AP29" s="10">
        <f t="shared" si="15"/>
        <v>1</v>
      </c>
      <c r="AQ29" s="10">
        <f t="shared" si="16"/>
        <v>1</v>
      </c>
      <c r="AR29" s="10">
        <f t="shared" si="16"/>
        <v>1</v>
      </c>
      <c r="AS29" s="10">
        <f t="shared" si="16"/>
        <v>1</v>
      </c>
      <c r="AT29" s="10">
        <f t="shared" si="16"/>
        <v>1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90</v>
      </c>
      <c r="B30" s="6">
        <v>23</v>
      </c>
      <c r="C30" s="7">
        <v>27</v>
      </c>
      <c r="D30" s="6">
        <v>23</v>
      </c>
      <c r="E30" s="7">
        <v>3</v>
      </c>
      <c r="F30" s="6">
        <v>23</v>
      </c>
      <c r="G30" s="7">
        <v>56</v>
      </c>
      <c r="H30" s="6">
        <v>23</v>
      </c>
      <c r="I30" s="7">
        <v>54</v>
      </c>
      <c r="J30" s="6">
        <v>23</v>
      </c>
      <c r="K30" s="7">
        <v>41</v>
      </c>
      <c r="L30" s="6">
        <v>23</v>
      </c>
      <c r="M30" s="7">
        <v>57</v>
      </c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ref="Z30:Z34" si="17">TIMEVALUE(0&amp;":"&amp;IF(B30="",0,B30)&amp;":"&amp;IF(C30="",0,C30))</f>
        <v>1.6284722222222221E-2</v>
      </c>
      <c r="AA30" s="5">
        <f t="shared" ref="AA30:AA34" si="18">TIMEVALUE(0&amp;":"&amp;IF(D30="",0,D30)&amp;":"&amp;IF(E30="",0,E30))</f>
        <v>1.6006944444444445E-2</v>
      </c>
      <c r="AB30" s="5">
        <f t="shared" ref="AB30:AB34" si="19">TIMEVALUE(0&amp;":"&amp;IF(F30="",0,F30)&amp;":"&amp;IF(G30="",0,G30))</f>
        <v>1.6620370370370372E-2</v>
      </c>
      <c r="AC30" s="5">
        <f t="shared" ref="AC30:AC34" si="20">TIMEVALUE(0&amp;":"&amp;IF(H30="",0,H30)&amp;":"&amp;IF(I30="",0,I30))</f>
        <v>1.6597222222222222E-2</v>
      </c>
      <c r="AD30" s="5">
        <f t="shared" ref="AD30:AD34" si="21">TIMEVALUE(0&amp;":"&amp;IF(J30="",0,J30)&amp;":"&amp;IF(K30="",0,K30))</f>
        <v>1.6446759259259262E-2</v>
      </c>
      <c r="AE30" s="5">
        <f t="shared" ref="AE30:AE34" si="22">TIMEVALUE(0&amp;":"&amp;IF(L30="",0,L30)&amp;":"&amp;IF(M30="",0,M30))</f>
        <v>1.6631944444444446E-2</v>
      </c>
      <c r="AF30" s="5">
        <f t="shared" ref="AF30:AF34" si="23">TIMEVALUE(0&amp;":"&amp;IF(N30="",0,N30)&amp;":"&amp;IF(O30="",0,O30))</f>
        <v>0</v>
      </c>
      <c r="AG30" s="5">
        <f t="shared" ref="AG30:AG34" si="24">TIMEVALUE(0&amp;":"&amp;IF(P30="",0,P30)&amp;":"&amp;IF(Q30="",0,Q30))</f>
        <v>0</v>
      </c>
      <c r="AH30" s="5">
        <f t="shared" ref="AH30:AH34" si="25">TIMEVALUE(0&amp;":"&amp;IF(R30="",0,R30)&amp;":"&amp;IF(S30="",0,S30))</f>
        <v>0</v>
      </c>
      <c r="AI30" s="5">
        <f t="shared" ref="AI30:AI34" si="26">TIMEVALUE(0&amp;":"&amp;IF(T30="",0,T30)&amp;":"&amp;IF(U30="",0,U30))</f>
        <v>0</v>
      </c>
      <c r="AJ30" s="5">
        <f t="shared" ref="AJ30:AJ34" si="27">TIMEVALUE(0&amp;":"&amp;IF(V30="",0,V30)&amp;":"&amp;IF(W30="",0,W30))</f>
        <v>0</v>
      </c>
      <c r="AK30" s="5">
        <f t="shared" ref="AK30:AK34" si="28">TIMEVALUE(0&amp;":"&amp;IF(X30="",0,X30)&amp;":"&amp;IF(Y30="",0,Y30))</f>
        <v>0</v>
      </c>
      <c r="AL30" s="10">
        <f t="shared" si="15"/>
        <v>1.7057569296375166E-2</v>
      </c>
      <c r="AM30" s="10">
        <f t="shared" si="15"/>
        <v>-2.0611229566453615E-2</v>
      </c>
      <c r="AN30" s="10">
        <f t="shared" si="15"/>
        <v>-1.9189765458422194E-2</v>
      </c>
      <c r="AO30" s="10">
        <f t="shared" si="15"/>
        <v>-9.9502487562191117E-3</v>
      </c>
      <c r="AP30" s="10">
        <f t="shared" si="15"/>
        <v>-2.1321961620469222E-2</v>
      </c>
      <c r="AQ30" s="10">
        <f t="shared" si="16"/>
        <v>1</v>
      </c>
      <c r="AR30" s="10">
        <f t="shared" si="16"/>
        <v>1</v>
      </c>
      <c r="AS30" s="10">
        <f t="shared" si="16"/>
        <v>1</v>
      </c>
      <c r="AT30" s="10">
        <f t="shared" si="16"/>
        <v>1</v>
      </c>
      <c r="AU30" s="10">
        <f t="shared" si="16"/>
        <v>1</v>
      </c>
      <c r="AV30" s="10">
        <f t="shared" si="16"/>
        <v>1</v>
      </c>
    </row>
    <row r="31" spans="1:48" ht="15.75" thickBot="1" x14ac:dyDescent="0.3">
      <c r="A31" s="16" t="s">
        <v>99</v>
      </c>
      <c r="B31" s="6">
        <v>19</v>
      </c>
      <c r="C31" s="7">
        <v>41</v>
      </c>
      <c r="D31" s="6"/>
      <c r="E31" s="7"/>
      <c r="F31" s="6"/>
      <c r="G31" s="7"/>
      <c r="H31" s="6"/>
      <c r="I31" s="7"/>
      <c r="J31" s="6">
        <v>19</v>
      </c>
      <c r="K31" s="7">
        <v>50</v>
      </c>
      <c r="L31" s="6"/>
      <c r="M31" s="7"/>
      <c r="N31" s="6">
        <v>20</v>
      </c>
      <c r="O31" s="7">
        <v>20</v>
      </c>
      <c r="P31" s="6">
        <v>20</v>
      </c>
      <c r="Q31" s="7">
        <v>30</v>
      </c>
      <c r="R31" s="6"/>
      <c r="S31" s="7"/>
      <c r="T31" s="6">
        <v>19</v>
      </c>
      <c r="U31" s="7">
        <v>34</v>
      </c>
      <c r="V31" s="6"/>
      <c r="W31" s="7"/>
      <c r="X31" s="6"/>
      <c r="Y31" s="7"/>
      <c r="Z31" s="5">
        <f t="shared" si="17"/>
        <v>1.3668981481481482E-2</v>
      </c>
      <c r="AA31" s="5">
        <f t="shared" si="18"/>
        <v>0</v>
      </c>
      <c r="AB31" s="5">
        <f t="shared" si="19"/>
        <v>0</v>
      </c>
      <c r="AC31" s="5">
        <f t="shared" si="20"/>
        <v>0</v>
      </c>
      <c r="AD31" s="5">
        <f t="shared" si="21"/>
        <v>1.3773148148148147E-2</v>
      </c>
      <c r="AE31" s="5">
        <f t="shared" si="22"/>
        <v>0</v>
      </c>
      <c r="AF31" s="5">
        <f t="shared" si="23"/>
        <v>1.4120370370370368E-2</v>
      </c>
      <c r="AG31" s="5">
        <f t="shared" si="24"/>
        <v>1.4236111111111111E-2</v>
      </c>
      <c r="AH31" s="5">
        <f t="shared" si="25"/>
        <v>0</v>
      </c>
      <c r="AI31" s="5">
        <f t="shared" si="26"/>
        <v>1.3587962962962963E-2</v>
      </c>
      <c r="AJ31" s="5">
        <f t="shared" si="27"/>
        <v>0</v>
      </c>
      <c r="AK31" s="5">
        <f t="shared" si="28"/>
        <v>0</v>
      </c>
      <c r="AL31" s="10">
        <f t="shared" si="15"/>
        <v>1</v>
      </c>
      <c r="AM31" s="10">
        <f t="shared" si="15"/>
        <v>1</v>
      </c>
      <c r="AN31" s="10">
        <f t="shared" si="15"/>
        <v>1</v>
      </c>
      <c r="AO31" s="10">
        <f t="shared" si="15"/>
        <v>-7.6206604572395496E-3</v>
      </c>
      <c r="AP31" s="10">
        <f t="shared" si="15"/>
        <v>1</v>
      </c>
      <c r="AQ31" s="10">
        <f t="shared" si="16"/>
        <v>-3.3022861981371547E-2</v>
      </c>
      <c r="AR31" s="10">
        <f t="shared" si="16"/>
        <v>-4.1490262489415723E-2</v>
      </c>
      <c r="AS31" s="10">
        <f t="shared" si="16"/>
        <v>1</v>
      </c>
      <c r="AT31" s="10">
        <f t="shared" si="16"/>
        <v>5.9271803556308171E-3</v>
      </c>
      <c r="AU31" s="10">
        <f t="shared" si="16"/>
        <v>1</v>
      </c>
      <c r="AV31" s="10">
        <f t="shared" si="16"/>
        <v>1</v>
      </c>
    </row>
    <row r="32" spans="1:48" ht="15.75" thickBot="1" x14ac:dyDescent="0.3">
      <c r="A32" s="16" t="s">
        <v>100</v>
      </c>
      <c r="B32" s="6">
        <v>24</v>
      </c>
      <c r="C32" s="7">
        <v>12</v>
      </c>
      <c r="D32" s="6"/>
      <c r="E32" s="7"/>
      <c r="F32" s="6">
        <v>25</v>
      </c>
      <c r="G32" s="7">
        <v>41</v>
      </c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17"/>
        <v>1.6805555555555556E-2</v>
      </c>
      <c r="AA32" s="5">
        <f t="shared" si="18"/>
        <v>0</v>
      </c>
      <c r="AB32" s="5">
        <f t="shared" si="19"/>
        <v>1.7835648148148149E-2</v>
      </c>
      <c r="AC32" s="5">
        <f t="shared" si="20"/>
        <v>0</v>
      </c>
      <c r="AD32" s="5">
        <f t="shared" si="21"/>
        <v>0</v>
      </c>
      <c r="AE32" s="5">
        <f t="shared" si="22"/>
        <v>0</v>
      </c>
      <c r="AF32" s="5">
        <f t="shared" si="23"/>
        <v>0</v>
      </c>
      <c r="AG32" s="5">
        <f t="shared" si="24"/>
        <v>0</v>
      </c>
      <c r="AH32" s="5">
        <f t="shared" si="25"/>
        <v>0</v>
      </c>
      <c r="AI32" s="5">
        <f t="shared" si="26"/>
        <v>0</v>
      </c>
      <c r="AJ32" s="5">
        <f t="shared" si="27"/>
        <v>0</v>
      </c>
      <c r="AK32" s="5">
        <f t="shared" si="28"/>
        <v>0</v>
      </c>
      <c r="AL32" s="10">
        <f t="shared" si="15"/>
        <v>1</v>
      </c>
      <c r="AM32" s="10">
        <f t="shared" si="15"/>
        <v>-6.1294765840220401E-2</v>
      </c>
      <c r="AN32" s="10">
        <f t="shared" si="15"/>
        <v>1</v>
      </c>
      <c r="AO32" s="10">
        <f t="shared" si="15"/>
        <v>1</v>
      </c>
      <c r="AP32" s="10">
        <f t="shared" si="15"/>
        <v>1</v>
      </c>
      <c r="AQ32" s="10">
        <f t="shared" si="16"/>
        <v>1</v>
      </c>
      <c r="AR32" s="10">
        <f t="shared" si="16"/>
        <v>1</v>
      </c>
      <c r="AS32" s="10">
        <f t="shared" si="16"/>
        <v>1</v>
      </c>
      <c r="AT32" s="10">
        <f t="shared" si="16"/>
        <v>1</v>
      </c>
      <c r="AU32" s="10">
        <f t="shared" si="16"/>
        <v>1</v>
      </c>
      <c r="AV32" s="10">
        <f t="shared" si="16"/>
        <v>1</v>
      </c>
    </row>
    <row r="33" spans="1:48" ht="15.75" thickBot="1" x14ac:dyDescent="0.3">
      <c r="A33" s="16" t="s">
        <v>102</v>
      </c>
      <c r="B33" s="6">
        <v>21</v>
      </c>
      <c r="C33" s="7">
        <v>54</v>
      </c>
      <c r="D33" s="6"/>
      <c r="E33" s="7"/>
      <c r="F33" s="6"/>
      <c r="G33" s="7"/>
      <c r="H33" s="6"/>
      <c r="I33" s="7"/>
      <c r="J33" s="6">
        <v>22</v>
      </c>
      <c r="K33" s="7">
        <v>2</v>
      </c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17"/>
        <v>1.5208333333333332E-2</v>
      </c>
      <c r="AA33" s="5">
        <f t="shared" si="18"/>
        <v>0</v>
      </c>
      <c r="AB33" s="5">
        <f t="shared" si="19"/>
        <v>0</v>
      </c>
      <c r="AC33" s="5">
        <f t="shared" si="20"/>
        <v>0</v>
      </c>
      <c r="AD33" s="5">
        <f t="shared" si="21"/>
        <v>1.5300925925925926E-2</v>
      </c>
      <c r="AE33" s="5">
        <f t="shared" si="22"/>
        <v>0</v>
      </c>
      <c r="AF33" s="5">
        <f t="shared" si="23"/>
        <v>0</v>
      </c>
      <c r="AG33" s="5">
        <f t="shared" si="24"/>
        <v>0</v>
      </c>
      <c r="AH33" s="5">
        <f t="shared" si="25"/>
        <v>0</v>
      </c>
      <c r="AI33" s="5">
        <f t="shared" si="26"/>
        <v>0</v>
      </c>
      <c r="AJ33" s="5">
        <f t="shared" si="27"/>
        <v>0</v>
      </c>
      <c r="AK33" s="5">
        <f t="shared" si="28"/>
        <v>0</v>
      </c>
      <c r="AL33" s="10">
        <f t="shared" si="15"/>
        <v>1</v>
      </c>
      <c r="AM33" s="10">
        <f t="shared" si="15"/>
        <v>1</v>
      </c>
      <c r="AN33" s="10">
        <f t="shared" si="15"/>
        <v>1</v>
      </c>
      <c r="AO33" s="10">
        <f t="shared" si="15"/>
        <v>-6.0882800608828783E-3</v>
      </c>
      <c r="AP33" s="10">
        <f t="shared" si="15"/>
        <v>1</v>
      </c>
      <c r="AQ33" s="10">
        <f t="shared" si="16"/>
        <v>1</v>
      </c>
      <c r="AR33" s="10">
        <f t="shared" si="16"/>
        <v>1</v>
      </c>
      <c r="AS33" s="10">
        <f t="shared" si="16"/>
        <v>1</v>
      </c>
      <c r="AT33" s="10">
        <f t="shared" si="16"/>
        <v>1</v>
      </c>
      <c r="AU33" s="10">
        <f t="shared" si="16"/>
        <v>1</v>
      </c>
      <c r="AV33" s="10">
        <f t="shared" si="16"/>
        <v>1</v>
      </c>
    </row>
    <row r="34" spans="1:48" ht="15.75" thickBot="1" x14ac:dyDescent="0.3">
      <c r="A34" s="16" t="s">
        <v>107</v>
      </c>
      <c r="B34" s="6">
        <v>18</v>
      </c>
      <c r="C34" s="7">
        <v>45</v>
      </c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>
        <v>19</v>
      </c>
      <c r="W34" s="7">
        <v>33</v>
      </c>
      <c r="X34" s="6"/>
      <c r="Y34" s="7"/>
      <c r="Z34" s="5">
        <f t="shared" si="17"/>
        <v>1.3020833333333334E-2</v>
      </c>
      <c r="AA34" s="5">
        <f t="shared" si="18"/>
        <v>0</v>
      </c>
      <c r="AB34" s="5">
        <f t="shared" si="19"/>
        <v>0</v>
      </c>
      <c r="AC34" s="5">
        <f t="shared" si="20"/>
        <v>0</v>
      </c>
      <c r="AD34" s="5">
        <f t="shared" si="21"/>
        <v>0</v>
      </c>
      <c r="AE34" s="5">
        <f t="shared" si="22"/>
        <v>0</v>
      </c>
      <c r="AF34" s="5">
        <f t="shared" si="23"/>
        <v>0</v>
      </c>
      <c r="AG34" s="5">
        <f t="shared" si="24"/>
        <v>0</v>
      </c>
      <c r="AH34" s="5">
        <f t="shared" si="25"/>
        <v>0</v>
      </c>
      <c r="AI34" s="5">
        <f t="shared" si="26"/>
        <v>0</v>
      </c>
      <c r="AJ34" s="5">
        <f t="shared" si="27"/>
        <v>1.357638888888889E-2</v>
      </c>
      <c r="AK34" s="5">
        <f t="shared" si="28"/>
        <v>0</v>
      </c>
      <c r="AL34" s="10">
        <f t="shared" si="15"/>
        <v>1</v>
      </c>
      <c r="AM34" s="10">
        <f t="shared" si="15"/>
        <v>1</v>
      </c>
      <c r="AN34" s="10">
        <f t="shared" si="15"/>
        <v>1</v>
      </c>
      <c r="AO34" s="10">
        <f t="shared" si="15"/>
        <v>1</v>
      </c>
      <c r="AP34" s="10">
        <f t="shared" si="15"/>
        <v>1</v>
      </c>
      <c r="AQ34" s="10">
        <f t="shared" si="16"/>
        <v>1</v>
      </c>
      <c r="AR34" s="10">
        <f t="shared" si="16"/>
        <v>1</v>
      </c>
      <c r="AS34" s="10">
        <f t="shared" si="16"/>
        <v>1</v>
      </c>
      <c r="AT34" s="10">
        <f t="shared" si="16"/>
        <v>1</v>
      </c>
      <c r="AU34" s="10">
        <f t="shared" si="16"/>
        <v>-4.2666666666666672E-2</v>
      </c>
      <c r="AV34" s="10">
        <f t="shared" si="16"/>
        <v>1</v>
      </c>
    </row>
    <row r="35" spans="1:48" ht="15.75" thickBot="1" x14ac:dyDescent="0.3">
      <c r="A35" s="16" t="s">
        <v>114</v>
      </c>
      <c r="B35" s="8">
        <v>21</v>
      </c>
      <c r="C35" s="9">
        <v>12</v>
      </c>
      <c r="D35" s="8"/>
      <c r="E35" s="9"/>
      <c r="F35" s="8"/>
      <c r="G35" s="9"/>
      <c r="H35" s="8"/>
      <c r="I35" s="9"/>
      <c r="J35" s="8"/>
      <c r="K35" s="9"/>
      <c r="L35" s="8"/>
      <c r="M35" s="9"/>
      <c r="N35" s="8">
        <v>22</v>
      </c>
      <c r="O35" s="9">
        <v>34</v>
      </c>
      <c r="P35" s="8"/>
      <c r="Q35" s="9"/>
      <c r="R35" s="8">
        <v>22</v>
      </c>
      <c r="S35" s="9">
        <v>36</v>
      </c>
      <c r="T35" s="8"/>
      <c r="U35" s="9"/>
      <c r="V35" s="8">
        <v>22</v>
      </c>
      <c r="W35" s="9">
        <v>23</v>
      </c>
      <c r="X35" s="8"/>
      <c r="Y35" s="9"/>
      <c r="Z35" s="5">
        <f t="shared" ref="Z35:Z50" si="29">TIMEVALUE(0&amp;":"&amp;IF(B35="",0,B35)&amp;":"&amp;IF(C35="",0,C35))</f>
        <v>1.4722222222222222E-2</v>
      </c>
      <c r="AA35" s="5">
        <f t="shared" ref="AA35:AA50" si="30">TIMEVALUE(0&amp;":"&amp;IF(D35="",0,D35)&amp;":"&amp;IF(E35="",0,E35))</f>
        <v>0</v>
      </c>
      <c r="AB35" s="5">
        <f t="shared" ref="AB35:AB50" si="31">TIMEVALUE(0&amp;":"&amp;IF(F35="",0,F35)&amp;":"&amp;IF(G35="",0,G35))</f>
        <v>0</v>
      </c>
      <c r="AC35" s="5">
        <f t="shared" ref="AC35:AC50" si="32">TIMEVALUE(0&amp;":"&amp;IF(H35="",0,H35)&amp;":"&amp;IF(I35="",0,I35))</f>
        <v>0</v>
      </c>
      <c r="AD35" s="5">
        <f t="shared" ref="AD35:AD50" si="33">TIMEVALUE(0&amp;":"&amp;IF(J35="",0,J35)&amp;":"&amp;IF(K35="",0,K35))</f>
        <v>0</v>
      </c>
      <c r="AE35" s="5">
        <f t="shared" ref="AE35:AE50" si="34">TIMEVALUE(0&amp;":"&amp;IF(L35="",0,L35)&amp;":"&amp;IF(M35="",0,M35))</f>
        <v>0</v>
      </c>
      <c r="AF35" s="5">
        <f t="shared" ref="AF35:AF50" si="35">TIMEVALUE(0&amp;":"&amp;IF(N35="",0,N35)&amp;":"&amp;IF(O35="",0,O35))</f>
        <v>1.5671296296296298E-2</v>
      </c>
      <c r="AG35" s="5">
        <f t="shared" ref="AG35:AG50" si="36">TIMEVALUE(0&amp;":"&amp;IF(P35="",0,P35)&amp;":"&amp;IF(Q35="",0,Q35))</f>
        <v>0</v>
      </c>
      <c r="AH35" s="5">
        <f t="shared" ref="AH35:AH50" si="37">TIMEVALUE(0&amp;":"&amp;IF(R35="",0,R35)&amp;":"&amp;IF(S35="",0,S35))</f>
        <v>1.5694444444444445E-2</v>
      </c>
      <c r="AI35" s="5">
        <f t="shared" ref="AI35:AI50" si="38">TIMEVALUE(0&amp;":"&amp;IF(T35="",0,T35)&amp;":"&amp;IF(U35="",0,U35))</f>
        <v>0</v>
      </c>
      <c r="AJ35" s="5">
        <f t="shared" ref="AJ35:AJ50" si="39">TIMEVALUE(0&amp;":"&amp;IF(V35="",0,V35)&amp;":"&amp;IF(W35="",0,W35))</f>
        <v>1.554398148148148E-2</v>
      </c>
      <c r="AK35" s="5">
        <f t="shared" ref="AK35:AK50" si="40">TIMEVALUE(0&amp;":"&amp;IF(X35="",0,X35)&amp;":"&amp;IF(Y35="",0,Y35))</f>
        <v>0</v>
      </c>
      <c r="AL35" s="11">
        <f t="shared" ref="AL35:AV44" si="41">IFERROR(($Z35-AA35)/$Z35,"-")</f>
        <v>1</v>
      </c>
      <c r="AM35" s="11">
        <f t="shared" si="41"/>
        <v>1</v>
      </c>
      <c r="AN35" s="11">
        <f t="shared" si="41"/>
        <v>1</v>
      </c>
      <c r="AO35" s="11">
        <f t="shared" si="41"/>
        <v>1</v>
      </c>
      <c r="AP35" s="11">
        <f t="shared" si="41"/>
        <v>1</v>
      </c>
      <c r="AQ35" s="11">
        <f t="shared" si="41"/>
        <v>-6.4465408805031585E-2</v>
      </c>
      <c r="AR35" s="11">
        <f t="shared" si="41"/>
        <v>1</v>
      </c>
      <c r="AS35" s="11">
        <f t="shared" si="41"/>
        <v>-6.6037735849056672E-2</v>
      </c>
      <c r="AT35" s="11">
        <f t="shared" si="41"/>
        <v>1</v>
      </c>
      <c r="AU35" s="11">
        <f t="shared" si="41"/>
        <v>-5.5817610062893014E-2</v>
      </c>
      <c r="AV35" s="11">
        <f t="shared" si="41"/>
        <v>1</v>
      </c>
    </row>
    <row r="36" spans="1:48" ht="15.75" thickBot="1" x14ac:dyDescent="0.3">
      <c r="A36" s="16" t="s">
        <v>117</v>
      </c>
      <c r="B36" s="8">
        <v>24</v>
      </c>
      <c r="C36" s="9">
        <v>27</v>
      </c>
      <c r="D36" s="8"/>
      <c r="E36" s="9"/>
      <c r="F36" s="8"/>
      <c r="G36" s="9"/>
      <c r="H36" s="8"/>
      <c r="I36" s="9"/>
      <c r="J36" s="8"/>
      <c r="K36" s="9"/>
      <c r="L36" s="8"/>
      <c r="M36" s="9"/>
      <c r="N36" s="8">
        <v>23</v>
      </c>
      <c r="O36" s="9">
        <v>36</v>
      </c>
      <c r="P36" s="8"/>
      <c r="Q36" s="9"/>
      <c r="R36" s="8">
        <v>22</v>
      </c>
      <c r="S36" s="9">
        <v>38</v>
      </c>
      <c r="T36" s="8"/>
      <c r="U36" s="9"/>
      <c r="V36" s="8">
        <v>22</v>
      </c>
      <c r="W36" s="9">
        <v>57</v>
      </c>
      <c r="X36" s="8"/>
      <c r="Y36" s="9"/>
      <c r="Z36" s="5">
        <f t="shared" si="29"/>
        <v>1.6979166666666667E-2</v>
      </c>
      <c r="AA36" s="5">
        <f t="shared" si="30"/>
        <v>0</v>
      </c>
      <c r="AB36" s="5">
        <f t="shared" si="31"/>
        <v>0</v>
      </c>
      <c r="AC36" s="5">
        <f t="shared" si="32"/>
        <v>0</v>
      </c>
      <c r="AD36" s="5">
        <f t="shared" si="33"/>
        <v>0</v>
      </c>
      <c r="AE36" s="5">
        <f t="shared" si="34"/>
        <v>0</v>
      </c>
      <c r="AF36" s="5">
        <f t="shared" si="35"/>
        <v>1.638888888888889E-2</v>
      </c>
      <c r="AG36" s="5">
        <f t="shared" si="36"/>
        <v>0</v>
      </c>
      <c r="AH36" s="5">
        <f t="shared" si="37"/>
        <v>1.5717592592592592E-2</v>
      </c>
      <c r="AI36" s="5">
        <f t="shared" si="38"/>
        <v>0</v>
      </c>
      <c r="AJ36" s="5">
        <f t="shared" si="39"/>
        <v>1.59375E-2</v>
      </c>
      <c r="AK36" s="5">
        <f t="shared" si="40"/>
        <v>0</v>
      </c>
      <c r="AL36" s="11">
        <f t="shared" si="41"/>
        <v>1</v>
      </c>
      <c r="AM36" s="11">
        <f t="shared" si="41"/>
        <v>1</v>
      </c>
      <c r="AN36" s="11">
        <f t="shared" si="41"/>
        <v>1</v>
      </c>
      <c r="AO36" s="11">
        <f t="shared" si="41"/>
        <v>1</v>
      </c>
      <c r="AP36" s="11">
        <f t="shared" si="41"/>
        <v>1</v>
      </c>
      <c r="AQ36" s="11">
        <f t="shared" si="41"/>
        <v>3.476482617586904E-2</v>
      </c>
      <c r="AR36" s="11">
        <f t="shared" si="41"/>
        <v>1</v>
      </c>
      <c r="AS36" s="11">
        <f t="shared" si="41"/>
        <v>7.4301295160190906E-2</v>
      </c>
      <c r="AT36" s="11">
        <f t="shared" si="41"/>
        <v>1</v>
      </c>
      <c r="AU36" s="11">
        <f t="shared" si="41"/>
        <v>6.1349693251533728E-2</v>
      </c>
      <c r="AV36" s="11">
        <f t="shared" si="41"/>
        <v>1</v>
      </c>
    </row>
    <row r="37" spans="1:48" ht="15.75" thickBot="1" x14ac:dyDescent="0.3">
      <c r="A37" s="16" t="s">
        <v>118</v>
      </c>
      <c r="B37" s="8">
        <v>25</v>
      </c>
      <c r="C37" s="9">
        <v>38</v>
      </c>
      <c r="D37" s="8">
        <v>27</v>
      </c>
      <c r="E37" s="9">
        <v>15</v>
      </c>
      <c r="F37" s="8">
        <v>28</v>
      </c>
      <c r="G37" s="9">
        <v>22</v>
      </c>
      <c r="H37" s="8">
        <v>26</v>
      </c>
      <c r="I37" s="9">
        <v>41</v>
      </c>
      <c r="J37" s="8">
        <v>25</v>
      </c>
      <c r="K37" s="9">
        <v>50</v>
      </c>
      <c r="L37" s="8">
        <v>25</v>
      </c>
      <c r="M37" s="9">
        <v>6</v>
      </c>
      <c r="N37" s="8">
        <v>25</v>
      </c>
      <c r="O37" s="9">
        <v>24</v>
      </c>
      <c r="P37" s="8">
        <v>24</v>
      </c>
      <c r="Q37" s="9">
        <v>51</v>
      </c>
      <c r="R37" s="8"/>
      <c r="S37" s="9"/>
      <c r="T37" s="8"/>
      <c r="U37" s="9"/>
      <c r="V37" s="8">
        <v>26</v>
      </c>
      <c r="W37" s="9">
        <v>41</v>
      </c>
      <c r="X37" s="8"/>
      <c r="Y37" s="9"/>
      <c r="Z37" s="5">
        <f t="shared" si="29"/>
        <v>1.7800925925925925E-2</v>
      </c>
      <c r="AA37" s="5">
        <f t="shared" si="30"/>
        <v>1.892361111111111E-2</v>
      </c>
      <c r="AB37" s="5">
        <f t="shared" si="31"/>
        <v>1.9699074074074074E-2</v>
      </c>
      <c r="AC37" s="5">
        <f t="shared" si="32"/>
        <v>1.8530092592592595E-2</v>
      </c>
      <c r="AD37" s="5">
        <f t="shared" si="33"/>
        <v>1.7939814814814815E-2</v>
      </c>
      <c r="AE37" s="5">
        <f t="shared" si="34"/>
        <v>1.7430555555555557E-2</v>
      </c>
      <c r="AF37" s="5">
        <f t="shared" si="35"/>
        <v>1.7638888888888888E-2</v>
      </c>
      <c r="AG37" s="5">
        <f t="shared" si="36"/>
        <v>1.7256944444444446E-2</v>
      </c>
      <c r="AH37" s="5">
        <f t="shared" si="37"/>
        <v>0</v>
      </c>
      <c r="AI37" s="5">
        <f t="shared" si="38"/>
        <v>0</v>
      </c>
      <c r="AJ37" s="5">
        <f t="shared" si="39"/>
        <v>1.8530092592592595E-2</v>
      </c>
      <c r="AK37" s="5">
        <f t="shared" si="40"/>
        <v>0</v>
      </c>
      <c r="AL37" s="11">
        <f t="shared" si="41"/>
        <v>-6.3068920676202844E-2</v>
      </c>
      <c r="AM37" s="11">
        <f t="shared" si="41"/>
        <v>-0.10663198959687911</v>
      </c>
      <c r="AN37" s="11">
        <f t="shared" si="41"/>
        <v>-4.0962288686606153E-2</v>
      </c>
      <c r="AO37" s="11">
        <f t="shared" si="41"/>
        <v>-7.8023407022107137E-3</v>
      </c>
      <c r="AP37" s="11">
        <f t="shared" si="41"/>
        <v>2.0806241872561644E-2</v>
      </c>
      <c r="AQ37" s="11">
        <f t="shared" si="41"/>
        <v>9.1027308192457683E-3</v>
      </c>
      <c r="AR37" s="11">
        <f t="shared" si="41"/>
        <v>3.0559167750324939E-2</v>
      </c>
      <c r="AS37" s="11">
        <f t="shared" si="41"/>
        <v>1</v>
      </c>
      <c r="AT37" s="11">
        <f t="shared" si="41"/>
        <v>1</v>
      </c>
      <c r="AU37" s="11">
        <f t="shared" si="41"/>
        <v>-4.0962288686606153E-2</v>
      </c>
      <c r="AV37" s="11">
        <f t="shared" si="41"/>
        <v>1</v>
      </c>
    </row>
    <row r="38" spans="1:48" ht="15.75" thickBot="1" x14ac:dyDescent="0.3">
      <c r="A38" s="16" t="s">
        <v>119</v>
      </c>
      <c r="B38" s="8">
        <v>18</v>
      </c>
      <c r="C38" s="9">
        <v>43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>
        <v>18</v>
      </c>
      <c r="Q38" s="9">
        <v>39</v>
      </c>
      <c r="R38" s="8">
        <v>19</v>
      </c>
      <c r="S38" s="9">
        <v>4</v>
      </c>
      <c r="T38" s="8"/>
      <c r="U38" s="9"/>
      <c r="V38" s="8"/>
      <c r="W38" s="9"/>
      <c r="X38" s="8"/>
      <c r="Y38" s="9"/>
      <c r="Z38" s="5">
        <f t="shared" si="29"/>
        <v>1.2997685185185183E-2</v>
      </c>
      <c r="AA38" s="5">
        <f t="shared" si="30"/>
        <v>0</v>
      </c>
      <c r="AB38" s="5">
        <f t="shared" si="31"/>
        <v>0</v>
      </c>
      <c r="AC38" s="5">
        <f t="shared" si="32"/>
        <v>0</v>
      </c>
      <c r="AD38" s="5">
        <f t="shared" si="33"/>
        <v>0</v>
      </c>
      <c r="AE38" s="5">
        <f t="shared" si="34"/>
        <v>0</v>
      </c>
      <c r="AF38" s="5">
        <f t="shared" si="35"/>
        <v>0</v>
      </c>
      <c r="AG38" s="5">
        <f t="shared" si="36"/>
        <v>1.2951388888888887E-2</v>
      </c>
      <c r="AH38" s="5">
        <f t="shared" si="37"/>
        <v>1.324074074074074E-2</v>
      </c>
      <c r="AI38" s="5">
        <f t="shared" si="38"/>
        <v>0</v>
      </c>
      <c r="AJ38" s="5">
        <f t="shared" si="39"/>
        <v>0</v>
      </c>
      <c r="AK38" s="5">
        <f t="shared" si="40"/>
        <v>0</v>
      </c>
      <c r="AL38" s="11">
        <f t="shared" si="41"/>
        <v>1</v>
      </c>
      <c r="AM38" s="11">
        <f t="shared" si="41"/>
        <v>1</v>
      </c>
      <c r="AN38" s="11">
        <f t="shared" si="41"/>
        <v>1</v>
      </c>
      <c r="AO38" s="11">
        <f t="shared" si="41"/>
        <v>1</v>
      </c>
      <c r="AP38" s="11">
        <f t="shared" si="41"/>
        <v>1</v>
      </c>
      <c r="AQ38" s="11">
        <f t="shared" si="41"/>
        <v>1</v>
      </c>
      <c r="AR38" s="11">
        <f t="shared" si="41"/>
        <v>3.5618878005342623E-3</v>
      </c>
      <c r="AS38" s="11">
        <f t="shared" si="41"/>
        <v>-1.8699910952805109E-2</v>
      </c>
      <c r="AT38" s="11">
        <f t="shared" si="41"/>
        <v>1</v>
      </c>
      <c r="AU38" s="11">
        <f t="shared" si="41"/>
        <v>1</v>
      </c>
      <c r="AV38" s="11">
        <f t="shared" si="41"/>
        <v>1</v>
      </c>
    </row>
    <row r="39" spans="1:48" ht="15.75" thickBot="1" x14ac:dyDescent="0.3">
      <c r="A39" s="16" t="s">
        <v>121</v>
      </c>
      <c r="B39" s="8">
        <v>19</v>
      </c>
      <c r="C39" s="9">
        <v>43</v>
      </c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>
        <v>19</v>
      </c>
      <c r="U39" s="9">
        <v>51</v>
      </c>
      <c r="V39" s="8"/>
      <c r="W39" s="9"/>
      <c r="X39" s="8"/>
      <c r="Y39" s="9"/>
      <c r="Z39" s="5">
        <f t="shared" si="29"/>
        <v>1.3692129629629629E-2</v>
      </c>
      <c r="AA39" s="5">
        <f t="shared" si="30"/>
        <v>0</v>
      </c>
      <c r="AB39" s="5">
        <f t="shared" si="31"/>
        <v>0</v>
      </c>
      <c r="AC39" s="5">
        <f t="shared" si="32"/>
        <v>0</v>
      </c>
      <c r="AD39" s="5">
        <f t="shared" si="33"/>
        <v>0</v>
      </c>
      <c r="AE39" s="5">
        <f t="shared" si="34"/>
        <v>0</v>
      </c>
      <c r="AF39" s="5">
        <f t="shared" si="35"/>
        <v>0</v>
      </c>
      <c r="AG39" s="5">
        <f t="shared" si="36"/>
        <v>0</v>
      </c>
      <c r="AH39" s="5">
        <f t="shared" si="37"/>
        <v>0</v>
      </c>
      <c r="AI39" s="5">
        <f t="shared" si="38"/>
        <v>1.3784722222222224E-2</v>
      </c>
      <c r="AJ39" s="5">
        <f t="shared" si="39"/>
        <v>0</v>
      </c>
      <c r="AK39" s="5">
        <f t="shared" si="40"/>
        <v>0</v>
      </c>
      <c r="AL39" s="11">
        <f t="shared" si="41"/>
        <v>1</v>
      </c>
      <c r="AM39" s="11">
        <f t="shared" si="41"/>
        <v>1</v>
      </c>
      <c r="AN39" s="11">
        <f t="shared" si="41"/>
        <v>1</v>
      </c>
      <c r="AO39" s="11">
        <f t="shared" si="41"/>
        <v>1</v>
      </c>
      <c r="AP39" s="11">
        <f t="shared" si="41"/>
        <v>1</v>
      </c>
      <c r="AQ39" s="11">
        <f t="shared" si="41"/>
        <v>1</v>
      </c>
      <c r="AR39" s="11">
        <f t="shared" si="41"/>
        <v>1</v>
      </c>
      <c r="AS39" s="11">
        <f t="shared" si="41"/>
        <v>1</v>
      </c>
      <c r="AT39" s="11">
        <f t="shared" si="41"/>
        <v>-6.7624683009300524E-3</v>
      </c>
      <c r="AU39" s="11">
        <f t="shared" si="41"/>
        <v>1</v>
      </c>
      <c r="AV39" s="11">
        <f t="shared" si="41"/>
        <v>1</v>
      </c>
    </row>
    <row r="40" spans="1:48" ht="15.75" thickBot="1" x14ac:dyDescent="0.3">
      <c r="A40" s="16" t="s">
        <v>122</v>
      </c>
      <c r="B40" s="8">
        <v>24</v>
      </c>
      <c r="C40" s="9">
        <v>47</v>
      </c>
      <c r="D40" s="8"/>
      <c r="E40" s="9"/>
      <c r="F40" s="8"/>
      <c r="G40" s="9"/>
      <c r="H40" s="8"/>
      <c r="I40" s="9"/>
      <c r="J40" s="8"/>
      <c r="K40" s="9"/>
      <c r="L40" s="8">
        <v>25</v>
      </c>
      <c r="M40" s="9">
        <v>55</v>
      </c>
      <c r="N40" s="8"/>
      <c r="O40" s="9"/>
      <c r="P40" s="8"/>
      <c r="Q40" s="9"/>
      <c r="R40" s="8">
        <v>25</v>
      </c>
      <c r="S40" s="9">
        <v>59</v>
      </c>
      <c r="T40" s="8"/>
      <c r="U40" s="9"/>
      <c r="V40" s="8"/>
      <c r="W40" s="9"/>
      <c r="X40" s="8"/>
      <c r="Y40" s="9"/>
      <c r="Z40" s="5">
        <f t="shared" si="29"/>
        <v>1.7210648148148149E-2</v>
      </c>
      <c r="AA40" s="5">
        <f t="shared" si="30"/>
        <v>0</v>
      </c>
      <c r="AB40" s="5">
        <f t="shared" si="31"/>
        <v>0</v>
      </c>
      <c r="AC40" s="5">
        <f t="shared" si="32"/>
        <v>0</v>
      </c>
      <c r="AD40" s="5">
        <f t="shared" si="33"/>
        <v>0</v>
      </c>
      <c r="AE40" s="5">
        <f t="shared" si="34"/>
        <v>1.7997685185185186E-2</v>
      </c>
      <c r="AF40" s="5">
        <f t="shared" si="35"/>
        <v>0</v>
      </c>
      <c r="AG40" s="5">
        <f t="shared" si="36"/>
        <v>0</v>
      </c>
      <c r="AH40" s="5">
        <f t="shared" si="37"/>
        <v>1.8043981481481484E-2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si="41"/>
        <v>1</v>
      </c>
      <c r="AM40" s="11">
        <f t="shared" si="41"/>
        <v>1</v>
      </c>
      <c r="AN40" s="11">
        <f t="shared" si="41"/>
        <v>1</v>
      </c>
      <c r="AO40" s="11">
        <f t="shared" si="41"/>
        <v>1</v>
      </c>
      <c r="AP40" s="11">
        <f t="shared" si="41"/>
        <v>-4.5729657027572319E-2</v>
      </c>
      <c r="AQ40" s="11">
        <f t="shared" si="41"/>
        <v>1</v>
      </c>
      <c r="AR40" s="11">
        <f t="shared" si="41"/>
        <v>1</v>
      </c>
      <c r="AS40" s="11">
        <f t="shared" si="41"/>
        <v>-4.8419636852723713E-2</v>
      </c>
      <c r="AT40" s="11">
        <f t="shared" si="41"/>
        <v>1</v>
      </c>
      <c r="AU40" s="11">
        <f t="shared" si="41"/>
        <v>1</v>
      </c>
      <c r="AV40" s="11">
        <f t="shared" si="41"/>
        <v>1</v>
      </c>
    </row>
    <row r="41" spans="1:48" ht="15.75" thickBot="1" x14ac:dyDescent="0.3">
      <c r="A41" s="26" t="s">
        <v>168</v>
      </c>
      <c r="B41" s="8">
        <v>32</v>
      </c>
      <c r="C41" s="9">
        <v>32</v>
      </c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>
        <v>32</v>
      </c>
      <c r="Q41" s="9">
        <v>16</v>
      </c>
      <c r="R41" s="8"/>
      <c r="S41" s="9"/>
      <c r="T41" s="8"/>
      <c r="U41" s="9"/>
      <c r="V41" s="8"/>
      <c r="W41" s="9"/>
      <c r="X41" s="8"/>
      <c r="Y41" s="9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ht="15.75" thickBot="1" x14ac:dyDescent="0.3">
      <c r="A42" s="16" t="s">
        <v>171</v>
      </c>
      <c r="B42" s="8">
        <v>18</v>
      </c>
      <c r="C42" s="9">
        <v>22</v>
      </c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>
        <v>18</v>
      </c>
      <c r="W42" s="9">
        <v>31</v>
      </c>
      <c r="X42" s="8"/>
      <c r="Y42" s="9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 ht="15.75" thickBot="1" x14ac:dyDescent="0.3">
      <c r="A43" s="16" t="s">
        <v>135</v>
      </c>
      <c r="B43" s="8">
        <v>28</v>
      </c>
      <c r="C43" s="9">
        <v>53</v>
      </c>
      <c r="D43" s="8"/>
      <c r="E43" s="9"/>
      <c r="F43" s="8"/>
      <c r="G43" s="9"/>
      <c r="H43" s="8"/>
      <c r="I43" s="9"/>
      <c r="J43" s="8"/>
      <c r="K43" s="9"/>
      <c r="L43" s="8"/>
      <c r="M43" s="9"/>
      <c r="N43" s="8">
        <v>35</v>
      </c>
      <c r="O43" s="9">
        <v>26</v>
      </c>
      <c r="P43" s="8"/>
      <c r="Q43" s="9"/>
      <c r="R43" s="8"/>
      <c r="S43" s="9"/>
      <c r="T43" s="8"/>
      <c r="U43" s="9"/>
      <c r="V43" s="8"/>
      <c r="W43" s="9"/>
      <c r="X43" s="8"/>
      <c r="Y43" s="9"/>
      <c r="Z43" s="5">
        <f t="shared" si="29"/>
        <v>2.0057870370370368E-2</v>
      </c>
      <c r="AA43" s="5">
        <f t="shared" si="30"/>
        <v>0</v>
      </c>
      <c r="AB43" s="5">
        <f t="shared" si="31"/>
        <v>0</v>
      </c>
      <c r="AC43" s="5">
        <f t="shared" si="32"/>
        <v>0</v>
      </c>
      <c r="AD43" s="5">
        <f t="shared" si="33"/>
        <v>0</v>
      </c>
      <c r="AE43" s="5">
        <f t="shared" si="34"/>
        <v>0</v>
      </c>
      <c r="AF43" s="5">
        <f t="shared" si="35"/>
        <v>2.4606481481481479E-2</v>
      </c>
      <c r="AG43" s="5">
        <f t="shared" si="36"/>
        <v>0</v>
      </c>
      <c r="AH43" s="5">
        <f t="shared" si="37"/>
        <v>0</v>
      </c>
      <c r="AI43" s="5">
        <f t="shared" si="38"/>
        <v>0</v>
      </c>
      <c r="AJ43" s="5">
        <f t="shared" si="39"/>
        <v>0</v>
      </c>
      <c r="AK43" s="5">
        <f t="shared" si="40"/>
        <v>0</v>
      </c>
      <c r="AL43" s="11">
        <f t="shared" si="41"/>
        <v>1</v>
      </c>
      <c r="AM43" s="11">
        <f t="shared" si="41"/>
        <v>1</v>
      </c>
      <c r="AN43" s="11">
        <f t="shared" si="41"/>
        <v>1</v>
      </c>
      <c r="AO43" s="11">
        <f t="shared" si="41"/>
        <v>1</v>
      </c>
      <c r="AP43" s="11">
        <f t="shared" si="41"/>
        <v>1</v>
      </c>
      <c r="AQ43" s="11">
        <f t="shared" si="41"/>
        <v>-0.22677437968840164</v>
      </c>
      <c r="AR43" s="11">
        <f t="shared" si="41"/>
        <v>1</v>
      </c>
      <c r="AS43" s="11">
        <f t="shared" si="41"/>
        <v>1</v>
      </c>
      <c r="AT43" s="11">
        <f t="shared" si="41"/>
        <v>1</v>
      </c>
      <c r="AU43" s="11">
        <f t="shared" si="41"/>
        <v>1</v>
      </c>
      <c r="AV43" s="11">
        <f t="shared" si="41"/>
        <v>1</v>
      </c>
    </row>
    <row r="44" spans="1:48" ht="15.75" thickBot="1" x14ac:dyDescent="0.3">
      <c r="A44" s="16" t="s">
        <v>136</v>
      </c>
      <c r="B44" s="8">
        <v>20</v>
      </c>
      <c r="C44" s="9">
        <v>49</v>
      </c>
      <c r="D44" s="8"/>
      <c r="E44" s="9"/>
      <c r="F44" s="8"/>
      <c r="G44" s="9"/>
      <c r="H44" s="8"/>
      <c r="I44" s="9"/>
      <c r="J44" s="8"/>
      <c r="K44" s="9"/>
      <c r="L44" s="8">
        <v>20</v>
      </c>
      <c r="M44" s="9">
        <v>37</v>
      </c>
      <c r="N44" s="8"/>
      <c r="O44" s="9"/>
      <c r="P44" s="8"/>
      <c r="Q44" s="9"/>
      <c r="R44" s="8">
        <v>21</v>
      </c>
      <c r="S44" s="9">
        <v>6</v>
      </c>
      <c r="T44" s="8"/>
      <c r="U44" s="9"/>
      <c r="V44" s="8">
        <v>21</v>
      </c>
      <c r="W44" s="9">
        <v>38</v>
      </c>
      <c r="X44" s="8"/>
      <c r="Y44" s="9"/>
      <c r="Z44" s="5">
        <f t="shared" si="29"/>
        <v>1.4456018518518519E-2</v>
      </c>
      <c r="AA44" s="5">
        <f t="shared" si="30"/>
        <v>0</v>
      </c>
      <c r="AB44" s="5">
        <f t="shared" si="31"/>
        <v>0</v>
      </c>
      <c r="AC44" s="5">
        <f t="shared" si="32"/>
        <v>0</v>
      </c>
      <c r="AD44" s="5">
        <f t="shared" si="33"/>
        <v>0</v>
      </c>
      <c r="AE44" s="5">
        <f t="shared" si="34"/>
        <v>1.4317129629629631E-2</v>
      </c>
      <c r="AF44" s="5">
        <f t="shared" si="35"/>
        <v>0</v>
      </c>
      <c r="AG44" s="5">
        <f t="shared" si="36"/>
        <v>0</v>
      </c>
      <c r="AH44" s="5">
        <f t="shared" si="37"/>
        <v>1.4652777777777778E-2</v>
      </c>
      <c r="AI44" s="5">
        <f t="shared" si="38"/>
        <v>0</v>
      </c>
      <c r="AJ44" s="5">
        <f t="shared" si="39"/>
        <v>1.5023148148148148E-2</v>
      </c>
      <c r="AK44" s="5">
        <f t="shared" si="40"/>
        <v>0</v>
      </c>
      <c r="AL44" s="11">
        <f t="shared" si="41"/>
        <v>1</v>
      </c>
      <c r="AM44" s="11">
        <f t="shared" si="41"/>
        <v>1</v>
      </c>
      <c r="AN44" s="11">
        <f t="shared" ref="AN44:AV50" si="42">IFERROR(($Z44-AC44)/$Z44,"-")</f>
        <v>1</v>
      </c>
      <c r="AO44" s="11">
        <f t="shared" si="42"/>
        <v>1</v>
      </c>
      <c r="AP44" s="11">
        <f t="shared" si="42"/>
        <v>9.6076861489190774E-3</v>
      </c>
      <c r="AQ44" s="11">
        <f t="shared" si="42"/>
        <v>1</v>
      </c>
      <c r="AR44" s="11">
        <f t="shared" si="42"/>
        <v>1</v>
      </c>
      <c r="AS44" s="11">
        <f t="shared" si="42"/>
        <v>-1.3610888710968782E-2</v>
      </c>
      <c r="AT44" s="11">
        <f t="shared" si="42"/>
        <v>1</v>
      </c>
      <c r="AU44" s="11">
        <f t="shared" si="42"/>
        <v>-3.9231385108086443E-2</v>
      </c>
      <c r="AV44" s="11">
        <f t="shared" si="42"/>
        <v>1</v>
      </c>
    </row>
    <row r="45" spans="1:48" ht="15.75" thickBot="1" x14ac:dyDescent="0.3">
      <c r="A45" s="16" t="s">
        <v>137</v>
      </c>
      <c r="B45" s="8">
        <v>21</v>
      </c>
      <c r="C45" s="9">
        <v>27</v>
      </c>
      <c r="D45" s="8">
        <v>22</v>
      </c>
      <c r="E45" s="9">
        <v>34</v>
      </c>
      <c r="F45" s="8">
        <v>24</v>
      </c>
      <c r="G45" s="9">
        <v>25</v>
      </c>
      <c r="H45" s="8">
        <v>24</v>
      </c>
      <c r="I45" s="9">
        <v>9</v>
      </c>
      <c r="J45" s="8">
        <v>22</v>
      </c>
      <c r="K45" s="9">
        <v>12</v>
      </c>
      <c r="L45" s="8">
        <v>23</v>
      </c>
      <c r="M45" s="9">
        <v>34</v>
      </c>
      <c r="N45" s="8">
        <v>23</v>
      </c>
      <c r="O45" s="9">
        <v>9</v>
      </c>
      <c r="P45" s="8">
        <v>23</v>
      </c>
      <c r="Q45" s="9">
        <v>20</v>
      </c>
      <c r="R45" s="8">
        <v>23</v>
      </c>
      <c r="S45" s="9">
        <v>31</v>
      </c>
      <c r="T45" s="8">
        <v>23</v>
      </c>
      <c r="U45" s="9">
        <v>4</v>
      </c>
      <c r="V45" s="8">
        <v>22</v>
      </c>
      <c r="W45" s="9">
        <v>48</v>
      </c>
      <c r="X45" s="8"/>
      <c r="Y45" s="9"/>
      <c r="Z45" s="5">
        <f t="shared" si="29"/>
        <v>1.4895833333333332E-2</v>
      </c>
      <c r="AA45" s="5">
        <f t="shared" si="30"/>
        <v>1.5671296296296298E-2</v>
      </c>
      <c r="AB45" s="5">
        <f t="shared" si="31"/>
        <v>1.695601851851852E-2</v>
      </c>
      <c r="AC45" s="5">
        <f t="shared" si="32"/>
        <v>1.6770833333333332E-2</v>
      </c>
      <c r="AD45" s="5">
        <f t="shared" si="33"/>
        <v>1.5416666666666667E-2</v>
      </c>
      <c r="AE45" s="5">
        <f t="shared" si="34"/>
        <v>1.636574074074074E-2</v>
      </c>
      <c r="AF45" s="5">
        <f t="shared" si="35"/>
        <v>1.6076388888888887E-2</v>
      </c>
      <c r="AG45" s="5">
        <f t="shared" si="36"/>
        <v>1.6203703703703703E-2</v>
      </c>
      <c r="AH45" s="5">
        <f t="shared" si="37"/>
        <v>1.6331018518518519E-2</v>
      </c>
      <c r="AI45" s="5">
        <f t="shared" si="38"/>
        <v>1.6018518518518519E-2</v>
      </c>
      <c r="AJ45" s="5">
        <f t="shared" si="39"/>
        <v>1.5833333333333335E-2</v>
      </c>
      <c r="AK45" s="5">
        <f t="shared" si="40"/>
        <v>0</v>
      </c>
      <c r="AL45" s="11">
        <f t="shared" ref="AL45:AM50" si="43">IFERROR(($Z45-AA45)/$Z45,"-")</f>
        <v>-5.2059052059052244E-2</v>
      </c>
      <c r="AM45" s="11">
        <f t="shared" si="43"/>
        <v>-0.13830613830613847</v>
      </c>
      <c r="AN45" s="11">
        <f t="shared" si="42"/>
        <v>-0.12587412587412589</v>
      </c>
      <c r="AO45" s="11">
        <f t="shared" si="42"/>
        <v>-3.4965034965035079E-2</v>
      </c>
      <c r="AP45" s="11">
        <f t="shared" si="42"/>
        <v>-9.8679098679098701E-2</v>
      </c>
      <c r="AQ45" s="11">
        <f t="shared" si="42"/>
        <v>-7.9254079254079193E-2</v>
      </c>
      <c r="AR45" s="11">
        <f t="shared" si="42"/>
        <v>-8.7801087801087835E-2</v>
      </c>
      <c r="AS45" s="11">
        <f t="shared" si="42"/>
        <v>-9.6348096348096476E-2</v>
      </c>
      <c r="AT45" s="11">
        <f t="shared" si="42"/>
        <v>-7.5369075369075472E-2</v>
      </c>
      <c r="AU45" s="11">
        <f t="shared" si="42"/>
        <v>-6.293706293706311E-2</v>
      </c>
      <c r="AV45" s="11">
        <f t="shared" si="42"/>
        <v>1</v>
      </c>
    </row>
    <row r="46" spans="1:48" ht="15.75" thickBot="1" x14ac:dyDescent="0.3">
      <c r="A46" s="16" t="s">
        <v>142</v>
      </c>
      <c r="B46" s="8">
        <v>22</v>
      </c>
      <c r="C46" s="9">
        <v>58</v>
      </c>
      <c r="D46" s="8">
        <v>22</v>
      </c>
      <c r="E46" s="9">
        <v>47</v>
      </c>
      <c r="F46" s="8">
        <v>22</v>
      </c>
      <c r="G46" s="9">
        <v>6</v>
      </c>
      <c r="H46" s="8"/>
      <c r="I46" s="9"/>
      <c r="J46" s="8"/>
      <c r="K46" s="9"/>
      <c r="L46" s="8">
        <v>22</v>
      </c>
      <c r="M46" s="9">
        <v>44</v>
      </c>
      <c r="N46" s="8">
        <v>22</v>
      </c>
      <c r="O46" s="9">
        <v>24</v>
      </c>
      <c r="P46" s="8">
        <v>22</v>
      </c>
      <c r="Q46" s="9">
        <v>17</v>
      </c>
      <c r="R46" s="8">
        <v>21</v>
      </c>
      <c r="S46" s="9">
        <v>42</v>
      </c>
      <c r="T46" s="8"/>
      <c r="U46" s="9"/>
      <c r="V46" s="8"/>
      <c r="W46" s="9"/>
      <c r="X46" s="8"/>
      <c r="Y46" s="9"/>
      <c r="Z46" s="5">
        <f t="shared" si="29"/>
        <v>1.5949074074074074E-2</v>
      </c>
      <c r="AA46" s="5">
        <f t="shared" si="30"/>
        <v>1.5821759259259261E-2</v>
      </c>
      <c r="AB46" s="5">
        <f t="shared" si="31"/>
        <v>1.5347222222222222E-2</v>
      </c>
      <c r="AC46" s="5">
        <f t="shared" si="32"/>
        <v>0</v>
      </c>
      <c r="AD46" s="5">
        <f t="shared" si="33"/>
        <v>0</v>
      </c>
      <c r="AE46" s="5">
        <f t="shared" si="34"/>
        <v>1.5787037037037037E-2</v>
      </c>
      <c r="AF46" s="5">
        <f t="shared" si="35"/>
        <v>1.5555555555555553E-2</v>
      </c>
      <c r="AG46" s="5">
        <f t="shared" si="36"/>
        <v>1.5474537037037038E-2</v>
      </c>
      <c r="AH46" s="5">
        <f t="shared" si="37"/>
        <v>1.5069444444444443E-2</v>
      </c>
      <c r="AI46" s="5">
        <f t="shared" si="38"/>
        <v>0</v>
      </c>
      <c r="AJ46" s="5">
        <f t="shared" si="39"/>
        <v>0</v>
      </c>
      <c r="AK46" s="5">
        <f t="shared" si="40"/>
        <v>0</v>
      </c>
      <c r="AL46" s="11">
        <f t="shared" si="43"/>
        <v>7.9825834542814385E-3</v>
      </c>
      <c r="AM46" s="11">
        <f t="shared" si="43"/>
        <v>3.7735849056603765E-2</v>
      </c>
      <c r="AN46" s="11">
        <f t="shared" si="42"/>
        <v>1</v>
      </c>
      <c r="AO46" s="11">
        <f t="shared" si="42"/>
        <v>1</v>
      </c>
      <c r="AP46" s="11">
        <f t="shared" si="42"/>
        <v>1.0159651669085624E-2</v>
      </c>
      <c r="AQ46" s="11">
        <f t="shared" si="42"/>
        <v>2.4673439767779512E-2</v>
      </c>
      <c r="AR46" s="11">
        <f t="shared" si="42"/>
        <v>2.9753265602322106E-2</v>
      </c>
      <c r="AS46" s="11">
        <f t="shared" si="42"/>
        <v>5.515239477503639E-2</v>
      </c>
      <c r="AT46" s="11">
        <f t="shared" si="42"/>
        <v>1</v>
      </c>
      <c r="AU46" s="11">
        <f t="shared" si="42"/>
        <v>1</v>
      </c>
      <c r="AV46" s="11">
        <f t="shared" si="42"/>
        <v>1</v>
      </c>
    </row>
    <row r="47" spans="1:48" ht="15.75" thickBot="1" x14ac:dyDescent="0.3">
      <c r="A47" s="16" t="s">
        <v>146</v>
      </c>
      <c r="B47" s="8">
        <v>21</v>
      </c>
      <c r="C47" s="9">
        <v>26</v>
      </c>
      <c r="D47" s="8">
        <v>24</v>
      </c>
      <c r="E47" s="9">
        <v>18</v>
      </c>
      <c r="F47" s="8">
        <v>21</v>
      </c>
      <c r="G47" s="9">
        <v>35</v>
      </c>
      <c r="H47" s="8">
        <v>21</v>
      </c>
      <c r="I47" s="9">
        <v>40</v>
      </c>
      <c r="J47" s="8">
        <v>23</v>
      </c>
      <c r="K47" s="9">
        <v>47</v>
      </c>
      <c r="L47" s="8">
        <v>23</v>
      </c>
      <c r="M47" s="9">
        <v>45</v>
      </c>
      <c r="N47" s="8">
        <v>23</v>
      </c>
      <c r="O47" s="9">
        <v>56</v>
      </c>
      <c r="P47" s="8">
        <v>23</v>
      </c>
      <c r="Q47" s="9">
        <v>51</v>
      </c>
      <c r="R47" s="8">
        <v>24</v>
      </c>
      <c r="S47" s="9">
        <v>54</v>
      </c>
      <c r="T47" s="8"/>
      <c r="U47" s="9"/>
      <c r="V47" s="8">
        <v>21</v>
      </c>
      <c r="W47" s="9">
        <v>10</v>
      </c>
      <c r="X47" s="8"/>
      <c r="Y47" s="9"/>
      <c r="Z47" s="5">
        <f t="shared" si="29"/>
        <v>1.4884259259259259E-2</v>
      </c>
      <c r="AA47" s="5">
        <f t="shared" si="30"/>
        <v>1.6875000000000001E-2</v>
      </c>
      <c r="AB47" s="5">
        <f t="shared" si="31"/>
        <v>1.4988425925925926E-2</v>
      </c>
      <c r="AC47" s="5">
        <f t="shared" si="32"/>
        <v>1.5046296296296295E-2</v>
      </c>
      <c r="AD47" s="5">
        <f t="shared" si="33"/>
        <v>1.6516203703703703E-2</v>
      </c>
      <c r="AE47" s="5">
        <f t="shared" si="34"/>
        <v>1.6493055555555556E-2</v>
      </c>
      <c r="AF47" s="5">
        <f t="shared" si="35"/>
        <v>1.6620370370370372E-2</v>
      </c>
      <c r="AG47" s="5">
        <f t="shared" si="36"/>
        <v>1.6562500000000001E-2</v>
      </c>
      <c r="AH47" s="5">
        <f t="shared" si="37"/>
        <v>1.7291666666666667E-2</v>
      </c>
      <c r="AI47" s="5">
        <f t="shared" si="38"/>
        <v>0</v>
      </c>
      <c r="AJ47" s="5">
        <f t="shared" si="39"/>
        <v>1.4699074074074074E-2</v>
      </c>
      <c r="AK47" s="5">
        <f t="shared" si="40"/>
        <v>0</v>
      </c>
      <c r="AL47" s="11">
        <f t="shared" si="43"/>
        <v>-0.13374805598755846</v>
      </c>
      <c r="AM47" s="11">
        <f t="shared" si="43"/>
        <v>-6.998444790046702E-3</v>
      </c>
      <c r="AN47" s="11">
        <f t="shared" si="42"/>
        <v>-1.0886469673405903E-2</v>
      </c>
      <c r="AO47" s="11">
        <f t="shared" si="42"/>
        <v>-0.10964230171073096</v>
      </c>
      <c r="AP47" s="11">
        <f t="shared" si="42"/>
        <v>-0.10808709175738733</v>
      </c>
      <c r="AQ47" s="11">
        <f t="shared" si="42"/>
        <v>-0.11664074650077778</v>
      </c>
      <c r="AR47" s="11">
        <f t="shared" si="42"/>
        <v>-0.11275272161741846</v>
      </c>
      <c r="AS47" s="11">
        <f t="shared" si="42"/>
        <v>-0.16174183514774501</v>
      </c>
      <c r="AT47" s="11">
        <f t="shared" si="42"/>
        <v>1</v>
      </c>
      <c r="AU47" s="11">
        <f t="shared" si="42"/>
        <v>1.2441679626749537E-2</v>
      </c>
      <c r="AV47" s="11">
        <f t="shared" si="42"/>
        <v>1</v>
      </c>
    </row>
    <row r="48" spans="1:48" ht="15.75" thickBot="1" x14ac:dyDescent="0.3">
      <c r="A48" s="16" t="s">
        <v>169</v>
      </c>
      <c r="B48" s="8">
        <v>24</v>
      </c>
      <c r="C48" s="9">
        <v>57</v>
      </c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>
        <v>27</v>
      </c>
      <c r="U48" s="9">
        <v>10</v>
      </c>
      <c r="V48" s="8"/>
      <c r="W48" s="9"/>
      <c r="X48" s="8"/>
      <c r="Y48" s="9"/>
      <c r="Z48" s="5">
        <f t="shared" si="29"/>
        <v>1.7326388888888888E-2</v>
      </c>
      <c r="AA48" s="5">
        <f t="shared" si="30"/>
        <v>0</v>
      </c>
      <c r="AB48" s="5">
        <f t="shared" si="31"/>
        <v>0</v>
      </c>
      <c r="AC48" s="5">
        <f t="shared" si="32"/>
        <v>0</v>
      </c>
      <c r="AD48" s="5">
        <f t="shared" si="33"/>
        <v>0</v>
      </c>
      <c r="AE48" s="5">
        <f t="shared" si="34"/>
        <v>0</v>
      </c>
      <c r="AF48" s="5">
        <f t="shared" si="35"/>
        <v>0</v>
      </c>
      <c r="AG48" s="5">
        <f t="shared" si="36"/>
        <v>0</v>
      </c>
      <c r="AH48" s="5">
        <f t="shared" si="37"/>
        <v>0</v>
      </c>
      <c r="AI48" s="5">
        <f t="shared" si="38"/>
        <v>1.8865740740740742E-2</v>
      </c>
      <c r="AJ48" s="5">
        <f t="shared" si="39"/>
        <v>0</v>
      </c>
      <c r="AK48" s="5">
        <f t="shared" si="40"/>
        <v>0</v>
      </c>
      <c r="AL48" s="11">
        <f t="shared" si="43"/>
        <v>1</v>
      </c>
      <c r="AM48" s="11">
        <f t="shared" si="43"/>
        <v>1</v>
      </c>
      <c r="AN48" s="11">
        <f t="shared" si="42"/>
        <v>1</v>
      </c>
      <c r="AO48" s="11">
        <f t="shared" si="42"/>
        <v>1</v>
      </c>
      <c r="AP48" s="11">
        <f t="shared" si="42"/>
        <v>1</v>
      </c>
      <c r="AQ48" s="11">
        <f t="shared" si="42"/>
        <v>1</v>
      </c>
      <c r="AR48" s="11">
        <f t="shared" si="42"/>
        <v>1</v>
      </c>
      <c r="AS48" s="11">
        <f t="shared" si="42"/>
        <v>1</v>
      </c>
      <c r="AT48" s="11">
        <f t="shared" si="42"/>
        <v>-8.8844355377421649E-2</v>
      </c>
      <c r="AU48" s="11">
        <f t="shared" si="42"/>
        <v>1</v>
      </c>
      <c r="AV48" s="11">
        <f t="shared" si="42"/>
        <v>1</v>
      </c>
    </row>
    <row r="49" spans="1:48" ht="15.75" thickBot="1" x14ac:dyDescent="0.3">
      <c r="A49" s="16" t="s">
        <v>148</v>
      </c>
      <c r="B49" s="8">
        <v>23</v>
      </c>
      <c r="C49" s="9">
        <v>6</v>
      </c>
      <c r="D49" s="8">
        <v>25</v>
      </c>
      <c r="E49" s="9">
        <v>7</v>
      </c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5">
        <f t="shared" si="29"/>
        <v>1.6041666666666666E-2</v>
      </c>
      <c r="AA49" s="5">
        <f t="shared" si="30"/>
        <v>1.744212962962963E-2</v>
      </c>
      <c r="AB49" s="5">
        <f t="shared" si="31"/>
        <v>0</v>
      </c>
      <c r="AC49" s="5">
        <f t="shared" si="32"/>
        <v>0</v>
      </c>
      <c r="AD49" s="5">
        <f t="shared" si="33"/>
        <v>0</v>
      </c>
      <c r="AE49" s="5">
        <f t="shared" si="34"/>
        <v>0</v>
      </c>
      <c r="AF49" s="5">
        <f t="shared" si="35"/>
        <v>0</v>
      </c>
      <c r="AG49" s="5">
        <f t="shared" si="36"/>
        <v>0</v>
      </c>
      <c r="AH49" s="5">
        <f t="shared" si="37"/>
        <v>0</v>
      </c>
      <c r="AI49" s="5">
        <f t="shared" si="38"/>
        <v>0</v>
      </c>
      <c r="AJ49" s="5">
        <f t="shared" si="39"/>
        <v>0</v>
      </c>
      <c r="AK49" s="5">
        <f t="shared" si="40"/>
        <v>0</v>
      </c>
      <c r="AL49" s="11">
        <f t="shared" si="43"/>
        <v>-8.7301587301587394E-2</v>
      </c>
      <c r="AM49" s="11">
        <f t="shared" si="43"/>
        <v>1</v>
      </c>
      <c r="AN49" s="11">
        <f t="shared" si="42"/>
        <v>1</v>
      </c>
      <c r="AO49" s="11">
        <f t="shared" si="42"/>
        <v>1</v>
      </c>
      <c r="AP49" s="11">
        <f t="shared" si="42"/>
        <v>1</v>
      </c>
      <c r="AQ49" s="11">
        <f t="shared" si="42"/>
        <v>1</v>
      </c>
      <c r="AR49" s="11">
        <f t="shared" si="42"/>
        <v>1</v>
      </c>
      <c r="AS49" s="11">
        <f t="shared" si="42"/>
        <v>1</v>
      </c>
      <c r="AT49" s="11">
        <f t="shared" si="42"/>
        <v>1</v>
      </c>
      <c r="AU49" s="11">
        <f t="shared" si="42"/>
        <v>1</v>
      </c>
      <c r="AV49" s="11">
        <f t="shared" si="42"/>
        <v>1</v>
      </c>
    </row>
    <row r="50" spans="1:48" ht="15.75" thickBot="1" x14ac:dyDescent="0.3">
      <c r="A50" s="16" t="s">
        <v>149</v>
      </c>
      <c r="B50" s="8">
        <v>18</v>
      </c>
      <c r="C50" s="9">
        <v>39</v>
      </c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9"/>
      <c r="P50" s="8">
        <v>19</v>
      </c>
      <c r="Q50" s="9">
        <v>29</v>
      </c>
      <c r="R50" s="8">
        <v>18</v>
      </c>
      <c r="S50" s="9">
        <v>32</v>
      </c>
      <c r="T50" s="8"/>
      <c r="U50" s="9"/>
      <c r="V50" s="8"/>
      <c r="W50" s="9"/>
      <c r="X50" s="8"/>
      <c r="Y50" s="9"/>
      <c r="Z50" s="5">
        <f t="shared" si="29"/>
        <v>1.2951388888888887E-2</v>
      </c>
      <c r="AA50" s="5">
        <f t="shared" si="30"/>
        <v>0</v>
      </c>
      <c r="AB50" s="5">
        <f t="shared" si="31"/>
        <v>0</v>
      </c>
      <c r="AC50" s="5">
        <f t="shared" si="32"/>
        <v>0</v>
      </c>
      <c r="AD50" s="5">
        <f t="shared" si="33"/>
        <v>0</v>
      </c>
      <c r="AE50" s="5">
        <f t="shared" si="34"/>
        <v>0</v>
      </c>
      <c r="AF50" s="5">
        <f t="shared" si="35"/>
        <v>0</v>
      </c>
      <c r="AG50" s="5">
        <f t="shared" si="36"/>
        <v>1.3530092592592594E-2</v>
      </c>
      <c r="AH50" s="5">
        <f t="shared" si="37"/>
        <v>1.2870370370370372E-2</v>
      </c>
      <c r="AI50" s="5">
        <f t="shared" si="38"/>
        <v>0</v>
      </c>
      <c r="AJ50" s="5">
        <f t="shared" si="39"/>
        <v>0</v>
      </c>
      <c r="AK50" s="5">
        <f t="shared" si="40"/>
        <v>0</v>
      </c>
      <c r="AL50" s="11">
        <f t="shared" si="43"/>
        <v>1</v>
      </c>
      <c r="AM50" s="11">
        <f t="shared" si="43"/>
        <v>1</v>
      </c>
      <c r="AN50" s="11">
        <f t="shared" si="42"/>
        <v>1</v>
      </c>
      <c r="AO50" s="11">
        <f t="shared" si="42"/>
        <v>1</v>
      </c>
      <c r="AP50" s="11">
        <f t="shared" si="42"/>
        <v>1</v>
      </c>
      <c r="AQ50" s="11">
        <f t="shared" si="42"/>
        <v>1</v>
      </c>
      <c r="AR50" s="11">
        <f t="shared" si="42"/>
        <v>-4.4682752457551586E-2</v>
      </c>
      <c r="AS50" s="11">
        <f t="shared" si="42"/>
        <v>6.2555853440569228E-3</v>
      </c>
      <c r="AT50" s="11">
        <f t="shared" si="42"/>
        <v>1</v>
      </c>
      <c r="AU50" s="11">
        <f t="shared" si="42"/>
        <v>1</v>
      </c>
      <c r="AV50" s="11">
        <f t="shared" si="42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25 AL27:AV47 AL49:AV50">
    <cfRule type="cellIs" dxfId="19" priority="10" stopIfTrue="1" operator="lessThan">
      <formula>0</formula>
    </cfRule>
  </conditionalFormatting>
  <conditionalFormatting sqref="AL48:AO48">
    <cfRule type="cellIs" dxfId="18" priority="6" stopIfTrue="1" operator="lessThan">
      <formula>0</formula>
    </cfRule>
  </conditionalFormatting>
  <conditionalFormatting sqref="AP48:AS48">
    <cfRule type="cellIs" dxfId="17" priority="5" stopIfTrue="1" operator="lessThan">
      <formula>0</formula>
    </cfRule>
  </conditionalFormatting>
  <conditionalFormatting sqref="AT48:AV48">
    <cfRule type="cellIs" dxfId="16" priority="4" stopIfTrue="1" operator="lessThan">
      <formula>0</formula>
    </cfRule>
  </conditionalFormatting>
  <conditionalFormatting sqref="AL26:AO26">
    <cfRule type="cellIs" dxfId="15" priority="3" stopIfTrue="1" operator="lessThan">
      <formula>0</formula>
    </cfRule>
  </conditionalFormatting>
  <conditionalFormatting sqref="AP26:AS26">
    <cfRule type="cellIs" dxfId="14" priority="2" stopIfTrue="1" operator="lessThan">
      <formula>0</formula>
    </cfRule>
  </conditionalFormatting>
  <conditionalFormatting sqref="AT26:AV26">
    <cfRule type="cellIs" dxfId="13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50 C6:C50 E6:E50 G6:G50 I6:I50 K6:K50 S6:S50 M6:M50 O6:O50 Q6:Q50 U6:U50 Y6:Y50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7" r:id="rId3" display="http://www.parkrun.org.uk/sedgefield/results/athletehistory/?athleteNumber=862099"/>
    <hyperlink ref="A18" r:id="rId4" display="http://www.parkrun.org.uk/sedgefield/results/athletehistory/?athleteNumber=2378163"/>
    <hyperlink ref="A44" r:id="rId5" display="http://www.parkrun.org.uk/sedgefield/results/athletehistory/?athleteNumber=310473"/>
    <hyperlink ref="A43" r:id="rId6" display="http://www.parkrun.org.uk/sedgefield/results/athletehistory/?athleteNumber=265934"/>
    <hyperlink ref="A36" r:id="rId7" display="http://www.parkrun.org.uk/sedgefield/results/athletehistory/?athleteNumber=47590"/>
    <hyperlink ref="A35" r:id="rId8" display="http://www.parkrun.org.uk/sedgefield/results/athletehistory/?athleteNumber=854807"/>
    <hyperlink ref="A31" r:id="rId9" display="http://www.parkrun.org.uk/sedgefield/results/athletehistory/?athleteNumber=466357"/>
    <hyperlink ref="A41" r:id="rId1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0"/>
  <sheetViews>
    <sheetView tabSelected="1" workbookViewId="0">
      <selection activeCell="A21" sqref="A21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A3" t="s">
        <v>172</v>
      </c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9" si="0">TIMEVALUE(0&amp;":"&amp;IF(B6="",0,B6)&amp;":"&amp;IF(C6="",0,C6))</f>
        <v>1.6030092592592592E-2</v>
      </c>
      <c r="AA6" s="5">
        <f t="shared" ref="AA6:AA29" si="1">TIMEVALUE(0&amp;":"&amp;IF(D6="",0,D6)&amp;":"&amp;IF(E6="",0,E6))</f>
        <v>0</v>
      </c>
      <c r="AB6" s="5">
        <f t="shared" ref="AB6:AB29" si="2">TIMEVALUE(0&amp;":"&amp;IF(F6="",0,F6)&amp;":"&amp;IF(G6="",0,G6))</f>
        <v>0</v>
      </c>
      <c r="AC6" s="5">
        <f t="shared" ref="AC6:AC29" si="3">TIMEVALUE(0&amp;":"&amp;IF(H6="",0,H6)&amp;":"&amp;IF(I6="",0,I6))</f>
        <v>0</v>
      </c>
      <c r="AD6" s="5">
        <f t="shared" ref="AD6:AD29" si="4">TIMEVALUE(0&amp;":"&amp;IF(J6="",0,J6)&amp;":"&amp;IF(K6="",0,K6))</f>
        <v>0</v>
      </c>
      <c r="AE6" s="5">
        <f t="shared" ref="AE6:AE29" si="5">TIMEVALUE(0&amp;":"&amp;IF(L6="",0,L6)&amp;":"&amp;IF(M6="",0,M6))</f>
        <v>1.5914351851851853E-2</v>
      </c>
      <c r="AF6" s="5">
        <f t="shared" ref="AF6:AF29" si="6">TIMEVALUE(0&amp;":"&amp;IF(N6="",0,N6)&amp;":"&amp;IF(O6="",0,O6))</f>
        <v>1.577546296296296E-2</v>
      </c>
      <c r="AG6" s="5">
        <f t="shared" ref="AG6:AG29" si="7">TIMEVALUE(0&amp;":"&amp;IF(P6="",0,P6)&amp;":"&amp;IF(Q6="",0,Q6))</f>
        <v>0</v>
      </c>
      <c r="AH6" s="5">
        <f t="shared" ref="AH6:AH29" si="8">TIMEVALUE(0&amp;":"&amp;IF(R6="",0,R6)&amp;":"&amp;IF(S6="",0,S6))</f>
        <v>0</v>
      </c>
      <c r="AI6" s="5">
        <f t="shared" ref="AI6:AI29" si="9">TIMEVALUE(0&amp;":"&amp;IF(T6="",0,T6)&amp;":"&amp;IF(U6="",0,U6))</f>
        <v>0</v>
      </c>
      <c r="AJ6" s="5">
        <f t="shared" ref="AJ6:AJ29" si="10">TIMEVALUE(0&amp;":"&amp;IF(V6="",0,V6)&amp;":"&amp;IF(W6="",0,W6))</f>
        <v>0</v>
      </c>
      <c r="AK6" s="5">
        <f t="shared" ref="AK6:AK29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>
        <v>28</v>
      </c>
      <c r="U8" s="7">
        <v>39</v>
      </c>
      <c r="V8" s="6">
        <v>30</v>
      </c>
      <c r="W8" s="7">
        <v>38</v>
      </c>
      <c r="X8" s="6">
        <v>33</v>
      </c>
      <c r="Y8" s="7">
        <v>20</v>
      </c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1.9895833333333331E-2</v>
      </c>
      <c r="AJ8" s="5">
        <f t="shared" si="10"/>
        <v>2.1273148148148149E-2</v>
      </c>
      <c r="AK8" s="5">
        <f t="shared" si="11"/>
        <v>2.314814814814815E-2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-0.15214477211796226</v>
      </c>
      <c r="AU8" s="10">
        <f t="shared" si="12"/>
        <v>-0.23190348525469162</v>
      </c>
      <c r="AV8" s="10">
        <f t="shared" si="12"/>
        <v>-0.34048257372654156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>
        <v>27</v>
      </c>
      <c r="U9" s="7">
        <v>29</v>
      </c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1.9085648148148147E-2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-0.17869907076483196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>
        <v>26</v>
      </c>
      <c r="Q10" s="7">
        <v>2</v>
      </c>
      <c r="R10" s="6">
        <v>26</v>
      </c>
      <c r="S10" s="7">
        <v>2</v>
      </c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1.8078703703703704E-2</v>
      </c>
      <c r="AH10" s="5">
        <f t="shared" si="8"/>
        <v>1.8078703703703704E-2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-3.5809018567639288E-2</v>
      </c>
      <c r="AS10" s="10">
        <f t="shared" si="12"/>
        <v>-3.5809018567639288E-2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>
        <v>19</v>
      </c>
      <c r="Q12" s="7">
        <v>15</v>
      </c>
      <c r="R12" s="6">
        <v>19</v>
      </c>
      <c r="S12" s="7">
        <v>2</v>
      </c>
      <c r="T12" s="6"/>
      <c r="U12" s="7"/>
      <c r="V12" s="6">
        <v>18</v>
      </c>
      <c r="W12" s="7">
        <v>50</v>
      </c>
      <c r="X12" s="6">
        <v>18</v>
      </c>
      <c r="Y12" s="7">
        <v>46</v>
      </c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1.3368055555555557E-2</v>
      </c>
      <c r="AH12" s="5">
        <f t="shared" si="8"/>
        <v>1.3217592592592593E-2</v>
      </c>
      <c r="AI12" s="5">
        <f t="shared" si="9"/>
        <v>0</v>
      </c>
      <c r="AJ12" s="5">
        <f t="shared" si="10"/>
        <v>1.3078703703703703E-2</v>
      </c>
      <c r="AK12" s="5">
        <f t="shared" si="11"/>
        <v>1.3032407407407407E-2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-1.5831134564644037E-2</v>
      </c>
      <c r="AS12" s="10">
        <f t="shared" si="12"/>
        <v>-4.3975373790679272E-3</v>
      </c>
      <c r="AT12" s="10">
        <f t="shared" si="12"/>
        <v>1</v>
      </c>
      <c r="AU12" s="10">
        <f t="shared" si="12"/>
        <v>6.1565523306946757E-3</v>
      </c>
      <c r="AV12" s="10">
        <f t="shared" si="12"/>
        <v>9.6745822339488318E-3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>
        <v>28</v>
      </c>
      <c r="Q13" s="7">
        <v>28</v>
      </c>
      <c r="R13" s="6">
        <v>29</v>
      </c>
      <c r="S13" s="7">
        <v>20</v>
      </c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1.9768518518518515E-2</v>
      </c>
      <c r="AH13" s="5">
        <f t="shared" si="8"/>
        <v>2.0370370370370369E-2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-6.6167290886391741E-2</v>
      </c>
      <c r="AS13" s="10">
        <f t="shared" si="12"/>
        <v>-9.8626716604244505E-2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>
        <v>21</v>
      </c>
      <c r="S15" s="7">
        <v>57</v>
      </c>
      <c r="T15" s="6"/>
      <c r="U15" s="7"/>
      <c r="V15" s="6"/>
      <c r="W15" s="7"/>
      <c r="X15" s="6">
        <v>22</v>
      </c>
      <c r="Y15" s="7">
        <v>6</v>
      </c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1.5243055555555557E-2</v>
      </c>
      <c r="AI15" s="5">
        <f t="shared" si="9"/>
        <v>0</v>
      </c>
      <c r="AJ15" s="5">
        <f t="shared" si="10"/>
        <v>0</v>
      </c>
      <c r="AK15" s="5">
        <f t="shared" si="11"/>
        <v>1.5347222222222222E-2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-1.4637904468412998E-2</v>
      </c>
      <c r="AT15" s="10">
        <f t="shared" si="12"/>
        <v>1</v>
      </c>
      <c r="AU15" s="10">
        <f t="shared" si="12"/>
        <v>1</v>
      </c>
      <c r="AV15" s="10">
        <f t="shared" si="12"/>
        <v>-2.1571648690292742E-2</v>
      </c>
    </row>
    <row r="16" spans="1:48" ht="15.75" thickBot="1" x14ac:dyDescent="0.3">
      <c r="A16" s="16" t="s">
        <v>51</v>
      </c>
      <c r="B16" s="29">
        <v>25</v>
      </c>
      <c r="C16" s="30">
        <v>53</v>
      </c>
      <c r="D16" s="29">
        <v>27</v>
      </c>
      <c r="E16" s="30">
        <v>3</v>
      </c>
      <c r="F16" s="29"/>
      <c r="G16" s="30"/>
      <c r="H16" s="29"/>
      <c r="I16" s="30"/>
      <c r="J16" s="29"/>
      <c r="K16" s="30"/>
      <c r="L16" s="29"/>
      <c r="M16" s="30"/>
      <c r="N16" s="29">
        <v>26</v>
      </c>
      <c r="O16" s="30">
        <v>53</v>
      </c>
      <c r="P16" s="29">
        <v>26</v>
      </c>
      <c r="Q16" s="30">
        <v>52</v>
      </c>
      <c r="R16" s="29">
        <v>26</v>
      </c>
      <c r="S16" s="30">
        <v>31</v>
      </c>
      <c r="T16" s="29"/>
      <c r="U16" s="30"/>
      <c r="V16" s="29"/>
      <c r="W16" s="30"/>
      <c r="X16" s="29">
        <v>25</v>
      </c>
      <c r="Y16" s="30">
        <v>47</v>
      </c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1.8657407407407407E-2</v>
      </c>
      <c r="AH16" s="5">
        <f t="shared" si="8"/>
        <v>1.8414351851851852E-2</v>
      </c>
      <c r="AI16" s="5">
        <f t="shared" si="9"/>
        <v>0</v>
      </c>
      <c r="AJ16" s="5">
        <f t="shared" si="10"/>
        <v>0</v>
      </c>
      <c r="AK16" s="5">
        <f t="shared" si="11"/>
        <v>1.7905092592592594E-2</v>
      </c>
      <c r="AL16" s="10">
        <f t="shared" ref="AL16:AM24" si="13">IFERROR(($Z16-AA16)/$Z16,"-")</f>
        <v>-4.5074050225370414E-2</v>
      </c>
      <c r="AM16" s="10">
        <f t="shared" si="13"/>
        <v>1</v>
      </c>
      <c r="AN16" s="10">
        <f t="shared" ref="AN16:AV24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-3.7990985189955015E-2</v>
      </c>
      <c r="AS16" s="10">
        <f t="shared" si="14"/>
        <v>-2.4468770122343945E-2</v>
      </c>
      <c r="AT16" s="10">
        <f t="shared" si="14"/>
        <v>1</v>
      </c>
      <c r="AU16" s="10">
        <f t="shared" si="14"/>
        <v>1</v>
      </c>
      <c r="AV16" s="10">
        <f t="shared" si="14"/>
        <v>3.8634900193172824E-3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29">
        <v>18</v>
      </c>
      <c r="E17" s="30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>
        <v>19</v>
      </c>
      <c r="Q17" s="7">
        <v>28</v>
      </c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1.3518518518518518E-2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-6.8618481244281826E-2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>
        <v>17</v>
      </c>
      <c r="Q18" s="7">
        <v>35</v>
      </c>
      <c r="R18" s="6">
        <v>18</v>
      </c>
      <c r="S18" s="7">
        <v>4</v>
      </c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1.2210648148148146E-2</v>
      </c>
      <c r="AH18" s="5">
        <f t="shared" si="8"/>
        <v>1.2546296296296297E-2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1.6775396085741159E-2</v>
      </c>
      <c r="AS18" s="10">
        <f t="shared" si="14"/>
        <v>-1.0251630941286087E-2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>
        <v>24</v>
      </c>
      <c r="S19" s="7">
        <v>59</v>
      </c>
      <c r="T19" s="6"/>
      <c r="U19" s="7"/>
      <c r="V19" s="6"/>
      <c r="W19" s="7"/>
      <c r="X19" s="6">
        <v>25</v>
      </c>
      <c r="Y19" s="7">
        <v>50</v>
      </c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1.7349537037037038E-2</v>
      </c>
      <c r="AI19" s="5">
        <f t="shared" si="9"/>
        <v>0</v>
      </c>
      <c r="AJ19" s="5">
        <f t="shared" si="10"/>
        <v>0</v>
      </c>
      <c r="AK19" s="5">
        <f t="shared" si="11"/>
        <v>1.7939814814814815E-2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-2.251023192360168E-2</v>
      </c>
      <c r="AT19" s="10">
        <f t="shared" si="14"/>
        <v>1</v>
      </c>
      <c r="AU19" s="10">
        <f t="shared" si="14"/>
        <v>1</v>
      </c>
      <c r="AV19" s="10">
        <f t="shared" si="14"/>
        <v>-5.7298772169167761E-2</v>
      </c>
    </row>
    <row r="20" spans="1:48" ht="15.75" thickBot="1" x14ac:dyDescent="0.3">
      <c r="A20" s="16" t="s">
        <v>61</v>
      </c>
      <c r="B20" s="6">
        <v>56</v>
      </c>
      <c r="C20" s="7">
        <v>7</v>
      </c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>
        <v>35</v>
      </c>
      <c r="S20" s="7">
        <v>33</v>
      </c>
      <c r="T20" s="6"/>
      <c r="U20" s="7"/>
      <c r="V20" s="6"/>
      <c r="W20" s="7"/>
      <c r="X20" s="6"/>
      <c r="Y20" s="7"/>
      <c r="Z20" s="5">
        <f t="shared" si="0"/>
        <v>3.8969907407407404E-2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2.4687499999999998E-2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3"/>
        <v>1</v>
      </c>
      <c r="AM20" s="10">
        <f t="shared" si="13"/>
        <v>1</v>
      </c>
      <c r="AN20" s="10">
        <f t="shared" si="14"/>
        <v>1</v>
      </c>
      <c r="AO20" s="10">
        <f t="shared" si="14"/>
        <v>1</v>
      </c>
      <c r="AP20" s="10">
        <f t="shared" si="14"/>
        <v>1</v>
      </c>
      <c r="AQ20" s="10">
        <f t="shared" si="14"/>
        <v>1</v>
      </c>
      <c r="AR20" s="10">
        <f t="shared" si="14"/>
        <v>1</v>
      </c>
      <c r="AS20" s="10">
        <f t="shared" si="14"/>
        <v>0.36649836649836653</v>
      </c>
      <c r="AT20" s="10">
        <f t="shared" si="14"/>
        <v>1</v>
      </c>
      <c r="AU20" s="10">
        <f t="shared" si="14"/>
        <v>1</v>
      </c>
      <c r="AV20" s="10">
        <f t="shared" si="14"/>
        <v>1</v>
      </c>
    </row>
    <row r="21" spans="1:48" ht="15.75" thickBot="1" x14ac:dyDescent="0.3">
      <c r="A21" s="16" t="s">
        <v>62</v>
      </c>
      <c r="B21" s="6">
        <v>19</v>
      </c>
      <c r="C21" s="7">
        <v>22</v>
      </c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>
        <v>19</v>
      </c>
      <c r="W21" s="7">
        <v>11</v>
      </c>
      <c r="X21" s="6"/>
      <c r="Y21" s="7"/>
      <c r="Z21" s="5">
        <f t="shared" si="0"/>
        <v>1.3449074074074073E-2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1.3321759259259261E-2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1</v>
      </c>
      <c r="AO21" s="10">
        <f t="shared" si="14"/>
        <v>1</v>
      </c>
      <c r="AP21" s="10">
        <f t="shared" si="14"/>
        <v>1</v>
      </c>
      <c r="AQ21" s="10">
        <f t="shared" si="14"/>
        <v>1</v>
      </c>
      <c r="AR21" s="10">
        <f t="shared" si="14"/>
        <v>1</v>
      </c>
      <c r="AS21" s="10">
        <f t="shared" si="14"/>
        <v>1</v>
      </c>
      <c r="AT21" s="10">
        <f t="shared" si="14"/>
        <v>1</v>
      </c>
      <c r="AU21" s="10">
        <f t="shared" si="14"/>
        <v>9.4664371772803981E-3</v>
      </c>
      <c r="AV21" s="10">
        <f t="shared" si="14"/>
        <v>1</v>
      </c>
    </row>
    <row r="22" spans="1:48" ht="15.75" thickBot="1" x14ac:dyDescent="0.3">
      <c r="A22" s="16" t="s">
        <v>63</v>
      </c>
      <c r="B22" s="6">
        <v>19</v>
      </c>
      <c r="C22" s="7">
        <v>29</v>
      </c>
      <c r="D22" s="6"/>
      <c r="E22" s="7"/>
      <c r="F22" s="6"/>
      <c r="G22" s="7"/>
      <c r="H22" s="6"/>
      <c r="I22" s="7"/>
      <c r="J22" s="6"/>
      <c r="K22" s="7"/>
      <c r="L22" s="6"/>
      <c r="M22" s="7"/>
      <c r="N22" s="6">
        <v>19</v>
      </c>
      <c r="O22" s="7">
        <v>10</v>
      </c>
      <c r="P22" s="6">
        <v>19</v>
      </c>
      <c r="Q22" s="7">
        <v>34</v>
      </c>
      <c r="R22" s="6">
        <v>19</v>
      </c>
      <c r="S22" s="7">
        <v>9</v>
      </c>
      <c r="T22" s="6"/>
      <c r="U22" s="7"/>
      <c r="V22" s="6">
        <v>19</v>
      </c>
      <c r="W22" s="7">
        <v>23</v>
      </c>
      <c r="X22" s="6">
        <v>19</v>
      </c>
      <c r="Y22" s="7">
        <v>41</v>
      </c>
      <c r="Z22" s="5">
        <f t="shared" si="0"/>
        <v>1.3530092592592594E-2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0</v>
      </c>
      <c r="AE22" s="5">
        <f t="shared" si="5"/>
        <v>0</v>
      </c>
      <c r="AF22" s="5">
        <f t="shared" si="6"/>
        <v>1.3310185185185187E-2</v>
      </c>
      <c r="AG22" s="5">
        <f t="shared" si="7"/>
        <v>1.3587962962962963E-2</v>
      </c>
      <c r="AH22" s="5">
        <f t="shared" si="8"/>
        <v>1.329861111111111E-2</v>
      </c>
      <c r="AI22" s="5">
        <f t="shared" si="9"/>
        <v>0</v>
      </c>
      <c r="AJ22" s="5">
        <f t="shared" si="10"/>
        <v>1.3460648148148147E-2</v>
      </c>
      <c r="AK22" s="5">
        <f t="shared" si="11"/>
        <v>1.3668981481481482E-2</v>
      </c>
      <c r="AL22" s="10">
        <f t="shared" si="13"/>
        <v>1</v>
      </c>
      <c r="AM22" s="10">
        <f t="shared" si="13"/>
        <v>1</v>
      </c>
      <c r="AN22" s="10">
        <f t="shared" si="14"/>
        <v>1</v>
      </c>
      <c r="AO22" s="10">
        <f t="shared" si="14"/>
        <v>1</v>
      </c>
      <c r="AP22" s="10">
        <f t="shared" si="14"/>
        <v>1</v>
      </c>
      <c r="AQ22" s="10">
        <f t="shared" si="14"/>
        <v>1.6253207869974268E-2</v>
      </c>
      <c r="AR22" s="10">
        <f t="shared" si="14"/>
        <v>-4.2771599657826622E-3</v>
      </c>
      <c r="AS22" s="10">
        <f t="shared" si="14"/>
        <v>1.7108639863131034E-2</v>
      </c>
      <c r="AT22" s="10">
        <f t="shared" si="14"/>
        <v>1</v>
      </c>
      <c r="AU22" s="10">
        <f t="shared" si="14"/>
        <v>5.132591958939425E-3</v>
      </c>
      <c r="AV22" s="10">
        <f t="shared" si="14"/>
        <v>-1.0265183917878467E-2</v>
      </c>
    </row>
    <row r="23" spans="1:48" ht="15.75" thickBot="1" x14ac:dyDescent="0.3">
      <c r="A23" s="16" t="s">
        <v>72</v>
      </c>
      <c r="B23" s="6">
        <v>29</v>
      </c>
      <c r="C23" s="7">
        <v>21</v>
      </c>
      <c r="D23" s="6"/>
      <c r="E23" s="7"/>
      <c r="F23" s="6"/>
      <c r="G23" s="7"/>
      <c r="H23" s="6">
        <v>31</v>
      </c>
      <c r="I23" s="7">
        <v>57</v>
      </c>
      <c r="J23" s="6">
        <v>31</v>
      </c>
      <c r="K23" s="7">
        <v>2</v>
      </c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2.0381944444444446E-2</v>
      </c>
      <c r="AA23" s="5">
        <f t="shared" si="1"/>
        <v>0</v>
      </c>
      <c r="AB23" s="5">
        <f t="shared" si="2"/>
        <v>0</v>
      </c>
      <c r="AC23" s="5">
        <f t="shared" si="3"/>
        <v>2.2187499999999999E-2</v>
      </c>
      <c r="AD23" s="5">
        <f t="shared" si="4"/>
        <v>2.1550925925925928E-2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3"/>
        <v>1</v>
      </c>
      <c r="AM23" s="10">
        <f t="shared" si="13"/>
        <v>1</v>
      </c>
      <c r="AN23" s="10">
        <f t="shared" si="14"/>
        <v>-8.8586030664395118E-2</v>
      </c>
      <c r="AO23" s="10">
        <f t="shared" si="14"/>
        <v>-5.7353776263486707E-2</v>
      </c>
      <c r="AP23" s="10">
        <f t="shared" si="14"/>
        <v>1</v>
      </c>
      <c r="AQ23" s="10">
        <f t="shared" si="14"/>
        <v>1</v>
      </c>
      <c r="AR23" s="10">
        <f t="shared" si="14"/>
        <v>1</v>
      </c>
      <c r="AS23" s="10">
        <f t="shared" si="14"/>
        <v>1</v>
      </c>
      <c r="AT23" s="10">
        <f t="shared" si="14"/>
        <v>1</v>
      </c>
      <c r="AU23" s="10">
        <f t="shared" si="14"/>
        <v>1</v>
      </c>
      <c r="AV23" s="10">
        <f t="shared" si="14"/>
        <v>1</v>
      </c>
    </row>
    <row r="24" spans="1:48" ht="15.75" thickBot="1" x14ac:dyDescent="0.3">
      <c r="A24" s="16" t="s">
        <v>75</v>
      </c>
      <c r="B24" s="6">
        <v>25</v>
      </c>
      <c r="C24" s="7">
        <v>55</v>
      </c>
      <c r="D24" s="6"/>
      <c r="E24" s="7"/>
      <c r="F24" s="6"/>
      <c r="G24" s="7"/>
      <c r="H24" s="6"/>
      <c r="I24" s="7"/>
      <c r="J24" s="6">
        <v>24</v>
      </c>
      <c r="K24" s="7">
        <v>19</v>
      </c>
      <c r="L24" s="6">
        <v>24</v>
      </c>
      <c r="M24" s="7">
        <v>34</v>
      </c>
      <c r="N24" s="6"/>
      <c r="O24" s="7"/>
      <c r="P24" s="6"/>
      <c r="Q24" s="7"/>
      <c r="R24" s="6">
        <v>24</v>
      </c>
      <c r="S24" s="7">
        <v>18</v>
      </c>
      <c r="T24" s="6"/>
      <c r="U24" s="7"/>
      <c r="V24" s="6"/>
      <c r="W24" s="7"/>
      <c r="X24" s="6"/>
      <c r="Y24" s="7"/>
      <c r="Z24" s="5">
        <f t="shared" si="0"/>
        <v>1.7997685185185186E-2</v>
      </c>
      <c r="AA24" s="5">
        <f t="shared" si="1"/>
        <v>0</v>
      </c>
      <c r="AB24" s="5">
        <f t="shared" si="2"/>
        <v>0</v>
      </c>
      <c r="AC24" s="5">
        <f t="shared" si="3"/>
        <v>0</v>
      </c>
      <c r="AD24" s="5">
        <f t="shared" si="4"/>
        <v>1.6886574074074075E-2</v>
      </c>
      <c r="AE24" s="5">
        <f t="shared" si="5"/>
        <v>1.7060185185185185E-2</v>
      </c>
      <c r="AF24" s="5">
        <f t="shared" si="6"/>
        <v>0</v>
      </c>
      <c r="AG24" s="5">
        <f t="shared" si="7"/>
        <v>0</v>
      </c>
      <c r="AH24" s="5">
        <f t="shared" si="8"/>
        <v>1.6875000000000001E-2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3"/>
        <v>1</v>
      </c>
      <c r="AM24" s="10">
        <f t="shared" si="13"/>
        <v>1</v>
      </c>
      <c r="AN24" s="10">
        <f t="shared" si="14"/>
        <v>1</v>
      </c>
      <c r="AO24" s="10">
        <f t="shared" si="14"/>
        <v>6.1736334405144706E-2</v>
      </c>
      <c r="AP24" s="10">
        <f t="shared" si="14"/>
        <v>5.2090032154340882E-2</v>
      </c>
      <c r="AQ24" s="10">
        <f t="shared" si="14"/>
        <v>1</v>
      </c>
      <c r="AR24" s="10">
        <f t="shared" si="14"/>
        <v>1</v>
      </c>
      <c r="AS24" s="10">
        <f t="shared" si="14"/>
        <v>6.2379421221864934E-2</v>
      </c>
      <c r="AT24" s="10">
        <f t="shared" si="14"/>
        <v>1</v>
      </c>
      <c r="AU24" s="10">
        <f t="shared" si="14"/>
        <v>1</v>
      </c>
      <c r="AV24" s="10">
        <f t="shared" si="14"/>
        <v>1</v>
      </c>
    </row>
    <row r="25" spans="1:48" ht="15.75" thickBot="1" x14ac:dyDescent="0.3">
      <c r="A25" s="16" t="s">
        <v>81</v>
      </c>
      <c r="B25" s="6">
        <v>27</v>
      </c>
      <c r="C25" s="7">
        <v>11</v>
      </c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>
        <v>26</v>
      </c>
      <c r="S25" s="7">
        <v>9</v>
      </c>
      <c r="T25" s="6"/>
      <c r="U25" s="7"/>
      <c r="V25" s="6"/>
      <c r="W25" s="7"/>
      <c r="X25" s="6"/>
      <c r="Y25" s="7"/>
      <c r="Z25" s="5">
        <f t="shared" si="0"/>
        <v>1.8877314814814816E-2</v>
      </c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1.8159722222222219E-2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ref="AL25:AP34" si="15">IFERROR(($Z25-AA25)/$Z25,"-")</f>
        <v>1</v>
      </c>
      <c r="AM25" s="10">
        <f t="shared" si="15"/>
        <v>1</v>
      </c>
      <c r="AN25" s="10">
        <f t="shared" si="15"/>
        <v>1</v>
      </c>
      <c r="AO25" s="10">
        <f t="shared" si="15"/>
        <v>1</v>
      </c>
      <c r="AP25" s="10">
        <f t="shared" si="15"/>
        <v>1</v>
      </c>
      <c r="AQ25" s="10">
        <f t="shared" ref="AQ25:AV34" si="16">IFERROR(($Z25-AF25)/$Z25,"-")</f>
        <v>1</v>
      </c>
      <c r="AR25" s="10">
        <f t="shared" si="16"/>
        <v>1</v>
      </c>
      <c r="AS25" s="10">
        <f t="shared" si="16"/>
        <v>3.8013488657265664E-2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170</v>
      </c>
      <c r="B26" s="6">
        <v>25</v>
      </c>
      <c r="C26" s="7">
        <v>30</v>
      </c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>
        <v>27</v>
      </c>
      <c r="W26" s="7">
        <v>48</v>
      </c>
      <c r="X26" s="6"/>
      <c r="Y26" s="7"/>
      <c r="Z26" s="5">
        <f t="shared" si="0"/>
        <v>1.7708333333333333E-2</v>
      </c>
      <c r="AA26" s="5">
        <f t="shared" si="1"/>
        <v>0</v>
      </c>
      <c r="AB26" s="5">
        <f t="shared" si="2"/>
        <v>0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0</v>
      </c>
      <c r="AG26" s="5">
        <f t="shared" si="7"/>
        <v>0</v>
      </c>
      <c r="AH26" s="5">
        <f t="shared" si="8"/>
        <v>0</v>
      </c>
      <c r="AI26" s="5">
        <f t="shared" si="9"/>
        <v>0</v>
      </c>
      <c r="AJ26" s="5">
        <f t="shared" si="10"/>
        <v>1.9305555555555555E-2</v>
      </c>
      <c r="AK26" s="5">
        <f t="shared" si="11"/>
        <v>0</v>
      </c>
      <c r="AL26" s="10">
        <f t="shared" si="15"/>
        <v>1</v>
      </c>
      <c r="AM26" s="10">
        <f t="shared" si="15"/>
        <v>1</v>
      </c>
      <c r="AN26" s="10">
        <f t="shared" si="15"/>
        <v>1</v>
      </c>
      <c r="AO26" s="10">
        <f t="shared" si="15"/>
        <v>1</v>
      </c>
      <c r="AP26" s="10">
        <f t="shared" si="15"/>
        <v>1</v>
      </c>
      <c r="AQ26" s="10">
        <f t="shared" si="16"/>
        <v>1</v>
      </c>
      <c r="AR26" s="10">
        <f t="shared" si="16"/>
        <v>1</v>
      </c>
      <c r="AS26" s="10">
        <f t="shared" si="16"/>
        <v>1</v>
      </c>
      <c r="AT26" s="10">
        <f t="shared" si="16"/>
        <v>1</v>
      </c>
      <c r="AU26" s="10">
        <f t="shared" si="16"/>
        <v>-9.0196078431372548E-2</v>
      </c>
      <c r="AV26" s="10">
        <f t="shared" si="16"/>
        <v>1</v>
      </c>
    </row>
    <row r="27" spans="1:48" ht="15.75" thickBot="1" x14ac:dyDescent="0.3">
      <c r="A27" s="16" t="s">
        <v>83</v>
      </c>
      <c r="B27" s="6">
        <v>27</v>
      </c>
      <c r="C27" s="7">
        <v>33</v>
      </c>
      <c r="D27" s="6"/>
      <c r="E27" s="7"/>
      <c r="F27" s="6"/>
      <c r="G27" s="7"/>
      <c r="H27" s="6"/>
      <c r="I27" s="7"/>
      <c r="J27" s="6">
        <v>27</v>
      </c>
      <c r="K27" s="7">
        <v>21</v>
      </c>
      <c r="L27" s="6">
        <v>27</v>
      </c>
      <c r="M27" s="7">
        <v>45</v>
      </c>
      <c r="N27" s="6"/>
      <c r="O27" s="7"/>
      <c r="P27" s="6"/>
      <c r="Q27" s="7"/>
      <c r="R27" s="6"/>
      <c r="S27" s="7"/>
      <c r="T27" s="6"/>
      <c r="U27" s="7"/>
      <c r="V27" s="6">
        <v>28</v>
      </c>
      <c r="W27" s="7">
        <v>30</v>
      </c>
      <c r="X27" s="6"/>
      <c r="Y27" s="7"/>
      <c r="Z27" s="5">
        <f t="shared" si="0"/>
        <v>1.9131944444444444E-2</v>
      </c>
      <c r="AA27" s="5">
        <f t="shared" si="1"/>
        <v>0</v>
      </c>
      <c r="AB27" s="5">
        <f t="shared" si="2"/>
        <v>0</v>
      </c>
      <c r="AC27" s="5">
        <f t="shared" si="3"/>
        <v>0</v>
      </c>
      <c r="AD27" s="5">
        <f t="shared" si="4"/>
        <v>1.8993055555555558E-2</v>
      </c>
      <c r="AE27" s="5">
        <f t="shared" si="5"/>
        <v>1.9270833333333334E-2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1.9791666666666666E-2</v>
      </c>
      <c r="AK27" s="5">
        <f t="shared" si="11"/>
        <v>0</v>
      </c>
      <c r="AL27" s="10">
        <f t="shared" si="15"/>
        <v>1</v>
      </c>
      <c r="AM27" s="10">
        <f t="shared" si="15"/>
        <v>1</v>
      </c>
      <c r="AN27" s="10">
        <f t="shared" si="15"/>
        <v>1</v>
      </c>
      <c r="AO27" s="10">
        <f t="shared" si="15"/>
        <v>7.2595281306713716E-3</v>
      </c>
      <c r="AP27" s="10">
        <f t="shared" si="15"/>
        <v>-7.2595281306715529E-3</v>
      </c>
      <c r="AQ27" s="10">
        <f t="shared" si="16"/>
        <v>1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-3.4482758620689606E-2</v>
      </c>
      <c r="AV27" s="10">
        <f t="shared" si="16"/>
        <v>1</v>
      </c>
    </row>
    <row r="28" spans="1:48" ht="15.75" thickBot="1" x14ac:dyDescent="0.3">
      <c r="A28" s="17" t="s">
        <v>167</v>
      </c>
      <c r="B28" s="6">
        <v>27</v>
      </c>
      <c r="C28" s="7">
        <v>52</v>
      </c>
      <c r="D28" s="6">
        <v>27</v>
      </c>
      <c r="E28" s="7">
        <v>24</v>
      </c>
      <c r="F28" s="6">
        <v>27</v>
      </c>
      <c r="G28" s="7">
        <v>50</v>
      </c>
      <c r="H28" s="6"/>
      <c r="I28" s="7"/>
      <c r="J28" s="6"/>
      <c r="K28" s="7"/>
      <c r="L28" s="6"/>
      <c r="M28" s="7"/>
      <c r="N28" s="29">
        <v>25</v>
      </c>
      <c r="O28" s="30">
        <v>12</v>
      </c>
      <c r="P28" s="6">
        <v>25</v>
      </c>
      <c r="Q28" s="7">
        <v>49</v>
      </c>
      <c r="R28" s="6"/>
      <c r="S28" s="7"/>
      <c r="T28" s="6"/>
      <c r="U28" s="7"/>
      <c r="V28" s="6"/>
      <c r="W28" s="7"/>
      <c r="X28" s="6"/>
      <c r="Y28" s="7"/>
      <c r="Z28" s="5">
        <f t="shared" si="0"/>
        <v>1.9351851851851853E-2</v>
      </c>
      <c r="AA28" s="5">
        <f t="shared" si="1"/>
        <v>1.9027777777777779E-2</v>
      </c>
      <c r="AB28" s="5">
        <f t="shared" si="2"/>
        <v>1.9328703703703702E-2</v>
      </c>
      <c r="AC28" s="5">
        <f t="shared" si="3"/>
        <v>0</v>
      </c>
      <c r="AD28" s="5">
        <f t="shared" si="4"/>
        <v>0</v>
      </c>
      <c r="AE28" s="5">
        <f t="shared" si="5"/>
        <v>0</v>
      </c>
      <c r="AF28" s="5">
        <f t="shared" si="6"/>
        <v>1.7499999999999998E-2</v>
      </c>
      <c r="AG28" s="5">
        <f t="shared" si="7"/>
        <v>1.7928240740740741E-2</v>
      </c>
      <c r="AH28" s="5">
        <f t="shared" si="8"/>
        <v>0</v>
      </c>
      <c r="AI28" s="5">
        <f t="shared" si="9"/>
        <v>0</v>
      </c>
      <c r="AJ28" s="5">
        <f t="shared" si="10"/>
        <v>0</v>
      </c>
      <c r="AK28" s="5">
        <f t="shared" si="11"/>
        <v>0</v>
      </c>
      <c r="AL28" s="10">
        <f t="shared" si="15"/>
        <v>1.6746411483253575E-2</v>
      </c>
      <c r="AM28" s="10">
        <f t="shared" si="15"/>
        <v>1.196172248803955E-3</v>
      </c>
      <c r="AN28" s="10">
        <f t="shared" si="15"/>
        <v>1</v>
      </c>
      <c r="AO28" s="10">
        <f t="shared" si="15"/>
        <v>1</v>
      </c>
      <c r="AP28" s="10">
        <f t="shared" si="15"/>
        <v>1</v>
      </c>
      <c r="AQ28" s="27">
        <f t="shared" si="16"/>
        <v>9.5693779904306359E-2</v>
      </c>
      <c r="AR28" s="10">
        <f t="shared" si="16"/>
        <v>7.356459330143543E-2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89</v>
      </c>
      <c r="B29" s="6">
        <v>19</v>
      </c>
      <c r="C29" s="7">
        <v>15</v>
      </c>
      <c r="D29" s="6"/>
      <c r="E29" s="7"/>
      <c r="F29" s="6">
        <v>19</v>
      </c>
      <c r="G29" s="7">
        <v>46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0"/>
        <v>1.3368055555555557E-2</v>
      </c>
      <c r="AA29" s="5">
        <f t="shared" si="1"/>
        <v>0</v>
      </c>
      <c r="AB29" s="5">
        <f t="shared" si="2"/>
        <v>1.3726851851851851E-2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5">
        <f t="shared" si="9"/>
        <v>0</v>
      </c>
      <c r="AJ29" s="5">
        <f t="shared" si="10"/>
        <v>0</v>
      </c>
      <c r="AK29" s="5">
        <f t="shared" si="11"/>
        <v>0</v>
      </c>
      <c r="AL29" s="10">
        <f t="shared" si="15"/>
        <v>1</v>
      </c>
      <c r="AM29" s="10">
        <f t="shared" si="15"/>
        <v>-2.6839826839826709E-2</v>
      </c>
      <c r="AN29" s="10">
        <f t="shared" si="15"/>
        <v>1</v>
      </c>
      <c r="AO29" s="10">
        <f t="shared" si="15"/>
        <v>1</v>
      </c>
      <c r="AP29" s="10">
        <f t="shared" si="15"/>
        <v>1</v>
      </c>
      <c r="AQ29" s="10">
        <f t="shared" si="16"/>
        <v>1</v>
      </c>
      <c r="AR29" s="10">
        <f t="shared" si="16"/>
        <v>1</v>
      </c>
      <c r="AS29" s="10">
        <f t="shared" si="16"/>
        <v>1</v>
      </c>
      <c r="AT29" s="10">
        <f t="shared" si="16"/>
        <v>1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90</v>
      </c>
      <c r="B30" s="6">
        <v>23</v>
      </c>
      <c r="C30" s="7">
        <v>27</v>
      </c>
      <c r="D30" s="6">
        <v>23</v>
      </c>
      <c r="E30" s="7">
        <v>3</v>
      </c>
      <c r="F30" s="6">
        <v>23</v>
      </c>
      <c r="G30" s="7">
        <v>56</v>
      </c>
      <c r="H30" s="6">
        <v>23</v>
      </c>
      <c r="I30" s="7">
        <v>54</v>
      </c>
      <c r="J30" s="6">
        <v>23</v>
      </c>
      <c r="K30" s="7">
        <v>41</v>
      </c>
      <c r="L30" s="6">
        <v>23</v>
      </c>
      <c r="M30" s="7">
        <v>57</v>
      </c>
      <c r="N30" s="6"/>
      <c r="O30" s="7"/>
      <c r="P30" s="6"/>
      <c r="Q30" s="7"/>
      <c r="R30" s="6"/>
      <c r="S30" s="7"/>
      <c r="T30" s="6"/>
      <c r="U30" s="7"/>
      <c r="V30" s="6"/>
      <c r="W30" s="7"/>
      <c r="X30" s="6">
        <v>24</v>
      </c>
      <c r="Y30" s="7">
        <v>45</v>
      </c>
      <c r="Z30" s="5">
        <f t="shared" ref="Z30:Z34" si="17">TIMEVALUE(0&amp;":"&amp;IF(B30="",0,B30)&amp;":"&amp;IF(C30="",0,C30))</f>
        <v>1.6284722222222221E-2</v>
      </c>
      <c r="AA30" s="5">
        <f t="shared" ref="AA30:AA34" si="18">TIMEVALUE(0&amp;":"&amp;IF(D30="",0,D30)&amp;":"&amp;IF(E30="",0,E30))</f>
        <v>1.6006944444444445E-2</v>
      </c>
      <c r="AB30" s="5">
        <f t="shared" ref="AB30:AB34" si="19">TIMEVALUE(0&amp;":"&amp;IF(F30="",0,F30)&amp;":"&amp;IF(G30="",0,G30))</f>
        <v>1.6620370370370372E-2</v>
      </c>
      <c r="AC30" s="5">
        <f t="shared" ref="AC30:AC34" si="20">TIMEVALUE(0&amp;":"&amp;IF(H30="",0,H30)&amp;":"&amp;IF(I30="",0,I30))</f>
        <v>1.6597222222222222E-2</v>
      </c>
      <c r="AD30" s="5">
        <f t="shared" ref="AD30:AD34" si="21">TIMEVALUE(0&amp;":"&amp;IF(J30="",0,J30)&amp;":"&amp;IF(K30="",0,K30))</f>
        <v>1.6446759259259262E-2</v>
      </c>
      <c r="AE30" s="5">
        <f t="shared" ref="AE30:AE34" si="22">TIMEVALUE(0&amp;":"&amp;IF(L30="",0,L30)&amp;":"&amp;IF(M30="",0,M30))</f>
        <v>1.6631944444444446E-2</v>
      </c>
      <c r="AF30" s="5">
        <f t="shared" ref="AF30:AF34" si="23">TIMEVALUE(0&amp;":"&amp;IF(N30="",0,N30)&amp;":"&amp;IF(O30="",0,O30))</f>
        <v>0</v>
      </c>
      <c r="AG30" s="5">
        <f t="shared" ref="AG30:AG34" si="24">TIMEVALUE(0&amp;":"&amp;IF(P30="",0,P30)&amp;":"&amp;IF(Q30="",0,Q30))</f>
        <v>0</v>
      </c>
      <c r="AH30" s="5">
        <f t="shared" ref="AH30:AH34" si="25">TIMEVALUE(0&amp;":"&amp;IF(R30="",0,R30)&amp;":"&amp;IF(S30="",0,S30))</f>
        <v>0</v>
      </c>
      <c r="AI30" s="5">
        <f t="shared" ref="AI30:AI34" si="26">TIMEVALUE(0&amp;":"&amp;IF(T30="",0,T30)&amp;":"&amp;IF(U30="",0,U30))</f>
        <v>0</v>
      </c>
      <c r="AJ30" s="5">
        <f t="shared" ref="AJ30:AJ34" si="27">TIMEVALUE(0&amp;":"&amp;IF(V30="",0,V30)&amp;":"&amp;IF(W30="",0,W30))</f>
        <v>0</v>
      </c>
      <c r="AK30" s="5">
        <f t="shared" ref="AK30:AK34" si="28">TIMEVALUE(0&amp;":"&amp;IF(X30="",0,X30)&amp;":"&amp;IF(Y30="",0,Y30))</f>
        <v>1.7187499999999998E-2</v>
      </c>
      <c r="AL30" s="10">
        <f t="shared" si="15"/>
        <v>1.7057569296375166E-2</v>
      </c>
      <c r="AM30" s="10">
        <f t="shared" si="15"/>
        <v>-2.0611229566453615E-2</v>
      </c>
      <c r="AN30" s="10">
        <f t="shared" si="15"/>
        <v>-1.9189765458422194E-2</v>
      </c>
      <c r="AO30" s="10">
        <f t="shared" si="15"/>
        <v>-9.9502487562191117E-3</v>
      </c>
      <c r="AP30" s="10">
        <f t="shared" si="15"/>
        <v>-2.1321961620469222E-2</v>
      </c>
      <c r="AQ30" s="10">
        <f t="shared" si="16"/>
        <v>1</v>
      </c>
      <c r="AR30" s="10">
        <f t="shared" si="16"/>
        <v>1</v>
      </c>
      <c r="AS30" s="10">
        <f t="shared" si="16"/>
        <v>1</v>
      </c>
      <c r="AT30" s="10">
        <f t="shared" si="16"/>
        <v>1</v>
      </c>
      <c r="AU30" s="10">
        <f t="shared" si="16"/>
        <v>1</v>
      </c>
      <c r="AV30" s="10">
        <f t="shared" si="16"/>
        <v>-5.5437100213219549E-2</v>
      </c>
    </row>
    <row r="31" spans="1:48" ht="15.75" thickBot="1" x14ac:dyDescent="0.3">
      <c r="A31" s="16" t="s">
        <v>99</v>
      </c>
      <c r="B31" s="6">
        <v>19</v>
      </c>
      <c r="C31" s="7">
        <v>41</v>
      </c>
      <c r="D31" s="6"/>
      <c r="E31" s="7"/>
      <c r="F31" s="6"/>
      <c r="G31" s="7"/>
      <c r="H31" s="6"/>
      <c r="I31" s="7"/>
      <c r="J31" s="6">
        <v>19</v>
      </c>
      <c r="K31" s="7">
        <v>50</v>
      </c>
      <c r="L31" s="6"/>
      <c r="M31" s="7"/>
      <c r="N31" s="6">
        <v>20</v>
      </c>
      <c r="O31" s="7">
        <v>20</v>
      </c>
      <c r="P31" s="6">
        <v>20</v>
      </c>
      <c r="Q31" s="7">
        <v>30</v>
      </c>
      <c r="R31" s="6"/>
      <c r="S31" s="7"/>
      <c r="T31" s="6">
        <v>19</v>
      </c>
      <c r="U31" s="7">
        <v>34</v>
      </c>
      <c r="V31" s="6"/>
      <c r="W31" s="7"/>
      <c r="X31" s="6"/>
      <c r="Y31" s="7"/>
      <c r="Z31" s="5">
        <f t="shared" si="17"/>
        <v>1.3668981481481482E-2</v>
      </c>
      <c r="AA31" s="5">
        <f t="shared" si="18"/>
        <v>0</v>
      </c>
      <c r="AB31" s="5">
        <f t="shared" si="19"/>
        <v>0</v>
      </c>
      <c r="AC31" s="5">
        <f t="shared" si="20"/>
        <v>0</v>
      </c>
      <c r="AD31" s="5">
        <f t="shared" si="21"/>
        <v>1.3773148148148147E-2</v>
      </c>
      <c r="AE31" s="5">
        <f t="shared" si="22"/>
        <v>0</v>
      </c>
      <c r="AF31" s="5">
        <f t="shared" si="23"/>
        <v>1.4120370370370368E-2</v>
      </c>
      <c r="AG31" s="5">
        <f t="shared" si="24"/>
        <v>1.4236111111111111E-2</v>
      </c>
      <c r="AH31" s="5">
        <f t="shared" si="25"/>
        <v>0</v>
      </c>
      <c r="AI31" s="5">
        <f t="shared" si="26"/>
        <v>1.3587962962962963E-2</v>
      </c>
      <c r="AJ31" s="5">
        <f t="shared" si="27"/>
        <v>0</v>
      </c>
      <c r="AK31" s="5">
        <f t="shared" si="28"/>
        <v>0</v>
      </c>
      <c r="AL31" s="10">
        <f t="shared" si="15"/>
        <v>1</v>
      </c>
      <c r="AM31" s="10">
        <f t="shared" si="15"/>
        <v>1</v>
      </c>
      <c r="AN31" s="10">
        <f t="shared" si="15"/>
        <v>1</v>
      </c>
      <c r="AO31" s="10">
        <f t="shared" si="15"/>
        <v>-7.6206604572395496E-3</v>
      </c>
      <c r="AP31" s="10">
        <f t="shared" si="15"/>
        <v>1</v>
      </c>
      <c r="AQ31" s="10">
        <f t="shared" si="16"/>
        <v>-3.3022861981371547E-2</v>
      </c>
      <c r="AR31" s="10">
        <f t="shared" si="16"/>
        <v>-4.1490262489415723E-2</v>
      </c>
      <c r="AS31" s="10">
        <f t="shared" si="16"/>
        <v>1</v>
      </c>
      <c r="AT31" s="10">
        <f t="shared" si="16"/>
        <v>5.9271803556308171E-3</v>
      </c>
      <c r="AU31" s="10">
        <f t="shared" si="16"/>
        <v>1</v>
      </c>
      <c r="AV31" s="10">
        <f t="shared" si="16"/>
        <v>1</v>
      </c>
    </row>
    <row r="32" spans="1:48" ht="15.75" thickBot="1" x14ac:dyDescent="0.3">
      <c r="A32" s="16" t="s">
        <v>100</v>
      </c>
      <c r="B32" s="6">
        <v>24</v>
      </c>
      <c r="C32" s="7">
        <v>12</v>
      </c>
      <c r="D32" s="6"/>
      <c r="E32" s="7"/>
      <c r="F32" s="6">
        <v>25</v>
      </c>
      <c r="G32" s="7">
        <v>41</v>
      </c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17"/>
        <v>1.6805555555555556E-2</v>
      </c>
      <c r="AA32" s="5">
        <f t="shared" si="18"/>
        <v>0</v>
      </c>
      <c r="AB32" s="5">
        <f t="shared" si="19"/>
        <v>1.7835648148148149E-2</v>
      </c>
      <c r="AC32" s="5">
        <f t="shared" si="20"/>
        <v>0</v>
      </c>
      <c r="AD32" s="5">
        <f t="shared" si="21"/>
        <v>0</v>
      </c>
      <c r="AE32" s="5">
        <f t="shared" si="22"/>
        <v>0</v>
      </c>
      <c r="AF32" s="5">
        <f t="shared" si="23"/>
        <v>0</v>
      </c>
      <c r="AG32" s="5">
        <f t="shared" si="24"/>
        <v>0</v>
      </c>
      <c r="AH32" s="5">
        <f t="shared" si="25"/>
        <v>0</v>
      </c>
      <c r="AI32" s="5">
        <f t="shared" si="26"/>
        <v>0</v>
      </c>
      <c r="AJ32" s="5">
        <f t="shared" si="27"/>
        <v>0</v>
      </c>
      <c r="AK32" s="5">
        <f t="shared" si="28"/>
        <v>0</v>
      </c>
      <c r="AL32" s="10">
        <f t="shared" si="15"/>
        <v>1</v>
      </c>
      <c r="AM32" s="10">
        <f t="shared" si="15"/>
        <v>-6.1294765840220401E-2</v>
      </c>
      <c r="AN32" s="10">
        <f t="shared" si="15"/>
        <v>1</v>
      </c>
      <c r="AO32" s="10">
        <f t="shared" si="15"/>
        <v>1</v>
      </c>
      <c r="AP32" s="10">
        <f t="shared" si="15"/>
        <v>1</v>
      </c>
      <c r="AQ32" s="10">
        <f t="shared" si="16"/>
        <v>1</v>
      </c>
      <c r="AR32" s="10">
        <f t="shared" si="16"/>
        <v>1</v>
      </c>
      <c r="AS32" s="10">
        <f t="shared" si="16"/>
        <v>1</v>
      </c>
      <c r="AT32" s="10">
        <f t="shared" si="16"/>
        <v>1</v>
      </c>
      <c r="AU32" s="10">
        <f t="shared" si="16"/>
        <v>1</v>
      </c>
      <c r="AV32" s="10">
        <f t="shared" si="16"/>
        <v>1</v>
      </c>
    </row>
    <row r="33" spans="1:48" ht="15.75" thickBot="1" x14ac:dyDescent="0.3">
      <c r="A33" s="16" t="s">
        <v>102</v>
      </c>
      <c r="B33" s="6">
        <v>21</v>
      </c>
      <c r="C33" s="7">
        <v>54</v>
      </c>
      <c r="D33" s="6"/>
      <c r="E33" s="7"/>
      <c r="F33" s="6"/>
      <c r="G33" s="7"/>
      <c r="H33" s="6"/>
      <c r="I33" s="7"/>
      <c r="J33" s="6">
        <v>22</v>
      </c>
      <c r="K33" s="7">
        <v>2</v>
      </c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17"/>
        <v>1.5208333333333332E-2</v>
      </c>
      <c r="AA33" s="5">
        <f t="shared" si="18"/>
        <v>0</v>
      </c>
      <c r="AB33" s="5">
        <f t="shared" si="19"/>
        <v>0</v>
      </c>
      <c r="AC33" s="5">
        <f t="shared" si="20"/>
        <v>0</v>
      </c>
      <c r="AD33" s="5">
        <f t="shared" si="21"/>
        <v>1.5300925925925926E-2</v>
      </c>
      <c r="AE33" s="5">
        <f t="shared" si="22"/>
        <v>0</v>
      </c>
      <c r="AF33" s="5">
        <f t="shared" si="23"/>
        <v>0</v>
      </c>
      <c r="AG33" s="5">
        <f t="shared" si="24"/>
        <v>0</v>
      </c>
      <c r="AH33" s="5">
        <f t="shared" si="25"/>
        <v>0</v>
      </c>
      <c r="AI33" s="5">
        <f t="shared" si="26"/>
        <v>0</v>
      </c>
      <c r="AJ33" s="5">
        <f t="shared" si="27"/>
        <v>0</v>
      </c>
      <c r="AK33" s="5">
        <f t="shared" si="28"/>
        <v>0</v>
      </c>
      <c r="AL33" s="10">
        <f t="shared" si="15"/>
        <v>1</v>
      </c>
      <c r="AM33" s="10">
        <f t="shared" si="15"/>
        <v>1</v>
      </c>
      <c r="AN33" s="10">
        <f t="shared" si="15"/>
        <v>1</v>
      </c>
      <c r="AO33" s="10">
        <f t="shared" si="15"/>
        <v>-6.0882800608828783E-3</v>
      </c>
      <c r="AP33" s="10">
        <f t="shared" si="15"/>
        <v>1</v>
      </c>
      <c r="AQ33" s="10">
        <f t="shared" si="16"/>
        <v>1</v>
      </c>
      <c r="AR33" s="10">
        <f t="shared" si="16"/>
        <v>1</v>
      </c>
      <c r="AS33" s="10">
        <f t="shared" si="16"/>
        <v>1</v>
      </c>
      <c r="AT33" s="10">
        <f t="shared" si="16"/>
        <v>1</v>
      </c>
      <c r="AU33" s="10">
        <f t="shared" si="16"/>
        <v>1</v>
      </c>
      <c r="AV33" s="10">
        <f t="shared" si="16"/>
        <v>1</v>
      </c>
    </row>
    <row r="34" spans="1:48" ht="15.75" thickBot="1" x14ac:dyDescent="0.3">
      <c r="A34" s="16" t="s">
        <v>107</v>
      </c>
      <c r="B34" s="6">
        <v>18</v>
      </c>
      <c r="C34" s="7">
        <v>45</v>
      </c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>
        <v>19</v>
      </c>
      <c r="W34" s="7">
        <v>33</v>
      </c>
      <c r="X34" s="6"/>
      <c r="Y34" s="7"/>
      <c r="Z34" s="5">
        <f t="shared" si="17"/>
        <v>1.3020833333333334E-2</v>
      </c>
      <c r="AA34" s="5">
        <f t="shared" si="18"/>
        <v>0</v>
      </c>
      <c r="AB34" s="5">
        <f t="shared" si="19"/>
        <v>0</v>
      </c>
      <c r="AC34" s="5">
        <f t="shared" si="20"/>
        <v>0</v>
      </c>
      <c r="AD34" s="5">
        <f t="shared" si="21"/>
        <v>0</v>
      </c>
      <c r="AE34" s="5">
        <f t="shared" si="22"/>
        <v>0</v>
      </c>
      <c r="AF34" s="5">
        <f t="shared" si="23"/>
        <v>0</v>
      </c>
      <c r="AG34" s="5">
        <f t="shared" si="24"/>
        <v>0</v>
      </c>
      <c r="AH34" s="5">
        <f t="shared" si="25"/>
        <v>0</v>
      </c>
      <c r="AI34" s="5">
        <f t="shared" si="26"/>
        <v>0</v>
      </c>
      <c r="AJ34" s="5">
        <f t="shared" si="27"/>
        <v>1.357638888888889E-2</v>
      </c>
      <c r="AK34" s="5">
        <f t="shared" si="28"/>
        <v>0</v>
      </c>
      <c r="AL34" s="10">
        <f t="shared" si="15"/>
        <v>1</v>
      </c>
      <c r="AM34" s="10">
        <f t="shared" si="15"/>
        <v>1</v>
      </c>
      <c r="AN34" s="10">
        <f t="shared" si="15"/>
        <v>1</v>
      </c>
      <c r="AO34" s="10">
        <f t="shared" si="15"/>
        <v>1</v>
      </c>
      <c r="AP34" s="10">
        <f t="shared" si="15"/>
        <v>1</v>
      </c>
      <c r="AQ34" s="10">
        <f t="shared" si="16"/>
        <v>1</v>
      </c>
      <c r="AR34" s="10">
        <f t="shared" si="16"/>
        <v>1</v>
      </c>
      <c r="AS34" s="10">
        <f t="shared" si="16"/>
        <v>1</v>
      </c>
      <c r="AT34" s="10">
        <f t="shared" si="16"/>
        <v>1</v>
      </c>
      <c r="AU34" s="10">
        <f t="shared" si="16"/>
        <v>-4.2666666666666672E-2</v>
      </c>
      <c r="AV34" s="10">
        <f t="shared" si="16"/>
        <v>1</v>
      </c>
    </row>
    <row r="35" spans="1:48" ht="15.75" thickBot="1" x14ac:dyDescent="0.3">
      <c r="A35" s="16" t="s">
        <v>114</v>
      </c>
      <c r="B35" s="8">
        <v>21</v>
      </c>
      <c r="C35" s="9">
        <v>12</v>
      </c>
      <c r="D35" s="8"/>
      <c r="E35" s="9"/>
      <c r="F35" s="8"/>
      <c r="G35" s="9"/>
      <c r="H35" s="8"/>
      <c r="I35" s="9"/>
      <c r="J35" s="8"/>
      <c r="K35" s="9"/>
      <c r="L35" s="8"/>
      <c r="M35" s="9"/>
      <c r="N35" s="8">
        <v>22</v>
      </c>
      <c r="O35" s="9">
        <v>34</v>
      </c>
      <c r="P35" s="8"/>
      <c r="Q35" s="9"/>
      <c r="R35" s="8">
        <v>22</v>
      </c>
      <c r="S35" s="9">
        <v>36</v>
      </c>
      <c r="T35" s="8"/>
      <c r="U35" s="9"/>
      <c r="V35" s="31">
        <v>22</v>
      </c>
      <c r="W35" s="32">
        <v>23</v>
      </c>
      <c r="X35" s="8">
        <v>22</v>
      </c>
      <c r="Y35" s="9">
        <v>39</v>
      </c>
      <c r="Z35" s="5">
        <f t="shared" ref="Z35:Z50" si="29">TIMEVALUE(0&amp;":"&amp;IF(B35="",0,B35)&amp;":"&amp;IF(C35="",0,C35))</f>
        <v>1.4722222222222222E-2</v>
      </c>
      <c r="AA35" s="5">
        <f t="shared" ref="AA35:AA50" si="30">TIMEVALUE(0&amp;":"&amp;IF(D35="",0,D35)&amp;":"&amp;IF(E35="",0,E35))</f>
        <v>0</v>
      </c>
      <c r="AB35" s="5">
        <f t="shared" ref="AB35:AB50" si="31">TIMEVALUE(0&amp;":"&amp;IF(F35="",0,F35)&amp;":"&amp;IF(G35="",0,G35))</f>
        <v>0</v>
      </c>
      <c r="AC35" s="5">
        <f t="shared" ref="AC35:AC50" si="32">TIMEVALUE(0&amp;":"&amp;IF(H35="",0,H35)&amp;":"&amp;IF(I35="",0,I35))</f>
        <v>0</v>
      </c>
      <c r="AD35" s="5">
        <f t="shared" ref="AD35:AD50" si="33">TIMEVALUE(0&amp;":"&amp;IF(J35="",0,J35)&amp;":"&amp;IF(K35="",0,K35))</f>
        <v>0</v>
      </c>
      <c r="AE35" s="5">
        <f t="shared" ref="AE35:AE50" si="34">TIMEVALUE(0&amp;":"&amp;IF(L35="",0,L35)&amp;":"&amp;IF(M35="",0,M35))</f>
        <v>0</v>
      </c>
      <c r="AF35" s="5">
        <f t="shared" ref="AF35:AF50" si="35">TIMEVALUE(0&amp;":"&amp;IF(N35="",0,N35)&amp;":"&amp;IF(O35="",0,O35))</f>
        <v>1.5671296296296298E-2</v>
      </c>
      <c r="AG35" s="5">
        <f t="shared" ref="AG35:AG50" si="36">TIMEVALUE(0&amp;":"&amp;IF(P35="",0,P35)&amp;":"&amp;IF(Q35="",0,Q35))</f>
        <v>0</v>
      </c>
      <c r="AH35" s="5">
        <f t="shared" ref="AH35:AH50" si="37">TIMEVALUE(0&amp;":"&amp;IF(R35="",0,R35)&amp;":"&amp;IF(S35="",0,S35))</f>
        <v>1.5694444444444445E-2</v>
      </c>
      <c r="AI35" s="5">
        <f t="shared" ref="AI35:AI50" si="38">TIMEVALUE(0&amp;":"&amp;IF(T35="",0,T35)&amp;":"&amp;IF(U35="",0,U35))</f>
        <v>0</v>
      </c>
      <c r="AJ35" s="5">
        <f t="shared" ref="AJ35:AJ50" si="39">TIMEVALUE(0&amp;":"&amp;IF(V35="",0,V35)&amp;":"&amp;IF(W35="",0,W35))</f>
        <v>1.554398148148148E-2</v>
      </c>
      <c r="AK35" s="5">
        <f t="shared" ref="AK35:AK50" si="40">TIMEVALUE(0&amp;":"&amp;IF(X35="",0,X35)&amp;":"&amp;IF(Y35="",0,Y35))</f>
        <v>1.5729166666666666E-2</v>
      </c>
      <c r="AL35" s="11">
        <f t="shared" ref="AL35:AV42" si="41">IFERROR(($Z35-AA35)/$Z35,"-")</f>
        <v>1</v>
      </c>
      <c r="AM35" s="11">
        <f t="shared" si="41"/>
        <v>1</v>
      </c>
      <c r="AN35" s="11">
        <f t="shared" si="41"/>
        <v>1</v>
      </c>
      <c r="AO35" s="11">
        <f t="shared" si="41"/>
        <v>1</v>
      </c>
      <c r="AP35" s="11">
        <f t="shared" si="41"/>
        <v>1</v>
      </c>
      <c r="AQ35" s="11">
        <f t="shared" si="41"/>
        <v>-6.4465408805031585E-2</v>
      </c>
      <c r="AR35" s="11">
        <f t="shared" si="41"/>
        <v>1</v>
      </c>
      <c r="AS35" s="11">
        <f t="shared" si="41"/>
        <v>-6.6037735849056672E-2</v>
      </c>
      <c r="AT35" s="11">
        <f t="shared" si="41"/>
        <v>1</v>
      </c>
      <c r="AU35" s="11">
        <f t="shared" si="41"/>
        <v>-5.5817610062893014E-2</v>
      </c>
      <c r="AV35" s="11">
        <f t="shared" si="41"/>
        <v>-6.8396226415094311E-2</v>
      </c>
    </row>
    <row r="36" spans="1:48" ht="15.75" thickBot="1" x14ac:dyDescent="0.3">
      <c r="A36" s="16" t="s">
        <v>117</v>
      </c>
      <c r="B36" s="8">
        <v>24</v>
      </c>
      <c r="C36" s="9">
        <v>27</v>
      </c>
      <c r="D36" s="8"/>
      <c r="E36" s="9"/>
      <c r="F36" s="8"/>
      <c r="G36" s="9"/>
      <c r="H36" s="8"/>
      <c r="I36" s="9"/>
      <c r="J36" s="8"/>
      <c r="K36" s="9"/>
      <c r="L36" s="8"/>
      <c r="M36" s="9"/>
      <c r="N36" s="8">
        <v>23</v>
      </c>
      <c r="O36" s="9">
        <v>36</v>
      </c>
      <c r="P36" s="8"/>
      <c r="Q36" s="9"/>
      <c r="R36" s="8">
        <v>22</v>
      </c>
      <c r="S36" s="9">
        <v>38</v>
      </c>
      <c r="T36" s="8"/>
      <c r="U36" s="9"/>
      <c r="V36" s="8">
        <v>22</v>
      </c>
      <c r="W36" s="9">
        <v>57</v>
      </c>
      <c r="X36" s="8"/>
      <c r="Y36" s="9"/>
      <c r="Z36" s="5">
        <f t="shared" si="29"/>
        <v>1.6979166666666667E-2</v>
      </c>
      <c r="AA36" s="5">
        <f t="shared" si="30"/>
        <v>0</v>
      </c>
      <c r="AB36" s="5">
        <f t="shared" si="31"/>
        <v>0</v>
      </c>
      <c r="AC36" s="5">
        <f t="shared" si="32"/>
        <v>0</v>
      </c>
      <c r="AD36" s="5">
        <f t="shared" si="33"/>
        <v>0</v>
      </c>
      <c r="AE36" s="5">
        <f t="shared" si="34"/>
        <v>0</v>
      </c>
      <c r="AF36" s="5">
        <f t="shared" si="35"/>
        <v>1.638888888888889E-2</v>
      </c>
      <c r="AG36" s="5">
        <f t="shared" si="36"/>
        <v>0</v>
      </c>
      <c r="AH36" s="5">
        <f t="shared" si="37"/>
        <v>1.5717592592592592E-2</v>
      </c>
      <c r="AI36" s="5">
        <f t="shared" si="38"/>
        <v>0</v>
      </c>
      <c r="AJ36" s="5">
        <f t="shared" si="39"/>
        <v>1.59375E-2</v>
      </c>
      <c r="AK36" s="5">
        <f t="shared" si="40"/>
        <v>0</v>
      </c>
      <c r="AL36" s="11">
        <f t="shared" si="41"/>
        <v>1</v>
      </c>
      <c r="AM36" s="11">
        <f t="shared" si="41"/>
        <v>1</v>
      </c>
      <c r="AN36" s="11">
        <f t="shared" si="41"/>
        <v>1</v>
      </c>
      <c r="AO36" s="11">
        <f t="shared" si="41"/>
        <v>1</v>
      </c>
      <c r="AP36" s="11">
        <f t="shared" si="41"/>
        <v>1</v>
      </c>
      <c r="AQ36" s="11">
        <f t="shared" si="41"/>
        <v>3.476482617586904E-2</v>
      </c>
      <c r="AR36" s="11">
        <f t="shared" si="41"/>
        <v>1</v>
      </c>
      <c r="AS36" s="11">
        <f t="shared" si="41"/>
        <v>7.4301295160190906E-2</v>
      </c>
      <c r="AT36" s="11">
        <f t="shared" si="41"/>
        <v>1</v>
      </c>
      <c r="AU36" s="11">
        <f t="shared" si="41"/>
        <v>6.1349693251533728E-2</v>
      </c>
      <c r="AV36" s="11">
        <f t="shared" si="41"/>
        <v>1</v>
      </c>
    </row>
    <row r="37" spans="1:48" ht="15.75" thickBot="1" x14ac:dyDescent="0.3">
      <c r="A37" s="16" t="s">
        <v>118</v>
      </c>
      <c r="B37" s="8">
        <v>25</v>
      </c>
      <c r="C37" s="9">
        <v>38</v>
      </c>
      <c r="D37" s="8">
        <v>27</v>
      </c>
      <c r="E37" s="9">
        <v>15</v>
      </c>
      <c r="F37" s="8">
        <v>28</v>
      </c>
      <c r="G37" s="9">
        <v>22</v>
      </c>
      <c r="H37" s="8">
        <v>26</v>
      </c>
      <c r="I37" s="9">
        <v>41</v>
      </c>
      <c r="J37" s="8">
        <v>25</v>
      </c>
      <c r="K37" s="9">
        <v>50</v>
      </c>
      <c r="L37" s="8">
        <v>25</v>
      </c>
      <c r="M37" s="9">
        <v>6</v>
      </c>
      <c r="N37" s="8">
        <v>25</v>
      </c>
      <c r="O37" s="9">
        <v>24</v>
      </c>
      <c r="P37" s="8">
        <v>24</v>
      </c>
      <c r="Q37" s="9">
        <v>51</v>
      </c>
      <c r="R37" s="8"/>
      <c r="S37" s="9"/>
      <c r="T37" s="8"/>
      <c r="U37" s="9"/>
      <c r="V37" s="8">
        <v>26</v>
      </c>
      <c r="W37" s="9">
        <v>41</v>
      </c>
      <c r="X37" s="8">
        <v>27</v>
      </c>
      <c r="Y37" s="9">
        <v>35</v>
      </c>
      <c r="Z37" s="5">
        <f t="shared" si="29"/>
        <v>1.7800925925925925E-2</v>
      </c>
      <c r="AA37" s="5">
        <f t="shared" si="30"/>
        <v>1.892361111111111E-2</v>
      </c>
      <c r="AB37" s="5">
        <f t="shared" si="31"/>
        <v>1.9699074074074074E-2</v>
      </c>
      <c r="AC37" s="5">
        <f t="shared" si="32"/>
        <v>1.8530092592592595E-2</v>
      </c>
      <c r="AD37" s="5">
        <f t="shared" si="33"/>
        <v>1.7939814814814815E-2</v>
      </c>
      <c r="AE37" s="5">
        <f t="shared" si="34"/>
        <v>1.7430555555555557E-2</v>
      </c>
      <c r="AF37" s="5">
        <f t="shared" si="35"/>
        <v>1.7638888888888888E-2</v>
      </c>
      <c r="AG37" s="5">
        <f t="shared" si="36"/>
        <v>1.7256944444444446E-2</v>
      </c>
      <c r="AH37" s="5">
        <f t="shared" si="37"/>
        <v>0</v>
      </c>
      <c r="AI37" s="5">
        <f t="shared" si="38"/>
        <v>0</v>
      </c>
      <c r="AJ37" s="5">
        <f t="shared" si="39"/>
        <v>1.8530092592592595E-2</v>
      </c>
      <c r="AK37" s="5">
        <f t="shared" si="40"/>
        <v>1.9155092592592592E-2</v>
      </c>
      <c r="AL37" s="11">
        <f t="shared" si="41"/>
        <v>-6.3068920676202844E-2</v>
      </c>
      <c r="AM37" s="11">
        <f t="shared" si="41"/>
        <v>-0.10663198959687911</v>
      </c>
      <c r="AN37" s="11">
        <f t="shared" si="41"/>
        <v>-4.0962288686606153E-2</v>
      </c>
      <c r="AO37" s="11">
        <f t="shared" si="41"/>
        <v>-7.8023407022107137E-3</v>
      </c>
      <c r="AP37" s="11">
        <f t="shared" si="41"/>
        <v>2.0806241872561644E-2</v>
      </c>
      <c r="AQ37" s="11">
        <f t="shared" si="41"/>
        <v>9.1027308192457683E-3</v>
      </c>
      <c r="AR37" s="11">
        <f t="shared" si="41"/>
        <v>3.0559167750324939E-2</v>
      </c>
      <c r="AS37" s="11">
        <f t="shared" si="41"/>
        <v>1</v>
      </c>
      <c r="AT37" s="11">
        <f t="shared" si="41"/>
        <v>1</v>
      </c>
      <c r="AU37" s="11">
        <f t="shared" si="41"/>
        <v>-4.0962288686606153E-2</v>
      </c>
      <c r="AV37" s="11">
        <f t="shared" si="41"/>
        <v>-7.6072821846553978E-2</v>
      </c>
    </row>
    <row r="38" spans="1:48" ht="15.75" thickBot="1" x14ac:dyDescent="0.3">
      <c r="A38" s="16" t="s">
        <v>119</v>
      </c>
      <c r="B38" s="8">
        <v>18</v>
      </c>
      <c r="C38" s="9">
        <v>43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>
        <v>18</v>
      </c>
      <c r="Q38" s="9">
        <v>39</v>
      </c>
      <c r="R38" s="8">
        <v>19</v>
      </c>
      <c r="S38" s="9">
        <v>4</v>
      </c>
      <c r="T38" s="8"/>
      <c r="U38" s="9"/>
      <c r="V38" s="8"/>
      <c r="W38" s="9"/>
      <c r="X38" s="8"/>
      <c r="Y38" s="9"/>
      <c r="Z38" s="5">
        <f t="shared" si="29"/>
        <v>1.2997685185185183E-2</v>
      </c>
      <c r="AA38" s="5">
        <f t="shared" si="30"/>
        <v>0</v>
      </c>
      <c r="AB38" s="5">
        <f t="shared" si="31"/>
        <v>0</v>
      </c>
      <c r="AC38" s="5">
        <f t="shared" si="32"/>
        <v>0</v>
      </c>
      <c r="AD38" s="5">
        <f t="shared" si="33"/>
        <v>0</v>
      </c>
      <c r="AE38" s="5">
        <f t="shared" si="34"/>
        <v>0</v>
      </c>
      <c r="AF38" s="5">
        <f t="shared" si="35"/>
        <v>0</v>
      </c>
      <c r="AG38" s="5">
        <f t="shared" si="36"/>
        <v>1.2951388888888887E-2</v>
      </c>
      <c r="AH38" s="5">
        <f t="shared" si="37"/>
        <v>1.324074074074074E-2</v>
      </c>
      <c r="AI38" s="5">
        <f t="shared" si="38"/>
        <v>0</v>
      </c>
      <c r="AJ38" s="5">
        <f t="shared" si="39"/>
        <v>0</v>
      </c>
      <c r="AK38" s="5">
        <f t="shared" si="40"/>
        <v>0</v>
      </c>
      <c r="AL38" s="11">
        <f t="shared" si="41"/>
        <v>1</v>
      </c>
      <c r="AM38" s="11">
        <f t="shared" si="41"/>
        <v>1</v>
      </c>
      <c r="AN38" s="11">
        <f t="shared" si="41"/>
        <v>1</v>
      </c>
      <c r="AO38" s="11">
        <f t="shared" si="41"/>
        <v>1</v>
      </c>
      <c r="AP38" s="11">
        <f t="shared" si="41"/>
        <v>1</v>
      </c>
      <c r="AQ38" s="11">
        <f t="shared" si="41"/>
        <v>1</v>
      </c>
      <c r="AR38" s="11">
        <f t="shared" si="41"/>
        <v>3.5618878005342623E-3</v>
      </c>
      <c r="AS38" s="11">
        <f t="shared" si="41"/>
        <v>-1.8699910952805109E-2</v>
      </c>
      <c r="AT38" s="11">
        <f t="shared" si="41"/>
        <v>1</v>
      </c>
      <c r="AU38" s="11">
        <f t="shared" si="41"/>
        <v>1</v>
      </c>
      <c r="AV38" s="11">
        <f t="shared" si="41"/>
        <v>1</v>
      </c>
    </row>
    <row r="39" spans="1:48" ht="15.75" thickBot="1" x14ac:dyDescent="0.3">
      <c r="A39" s="16" t="s">
        <v>121</v>
      </c>
      <c r="B39" s="8">
        <v>19</v>
      </c>
      <c r="C39" s="9">
        <v>43</v>
      </c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>
        <v>19</v>
      </c>
      <c r="U39" s="9">
        <v>51</v>
      </c>
      <c r="V39" s="8"/>
      <c r="W39" s="9"/>
      <c r="X39" s="8"/>
      <c r="Y39" s="9"/>
      <c r="Z39" s="5">
        <f t="shared" si="29"/>
        <v>1.3692129629629629E-2</v>
      </c>
      <c r="AA39" s="5">
        <f t="shared" si="30"/>
        <v>0</v>
      </c>
      <c r="AB39" s="5">
        <f t="shared" si="31"/>
        <v>0</v>
      </c>
      <c r="AC39" s="5">
        <f t="shared" si="32"/>
        <v>0</v>
      </c>
      <c r="AD39" s="5">
        <f t="shared" si="33"/>
        <v>0</v>
      </c>
      <c r="AE39" s="5">
        <f t="shared" si="34"/>
        <v>0</v>
      </c>
      <c r="AF39" s="5">
        <f t="shared" si="35"/>
        <v>0</v>
      </c>
      <c r="AG39" s="5">
        <f t="shared" si="36"/>
        <v>0</v>
      </c>
      <c r="AH39" s="5">
        <f t="shared" si="37"/>
        <v>0</v>
      </c>
      <c r="AI39" s="5">
        <f t="shared" si="38"/>
        <v>1.3784722222222224E-2</v>
      </c>
      <c r="AJ39" s="5">
        <f t="shared" si="39"/>
        <v>0</v>
      </c>
      <c r="AK39" s="5">
        <f t="shared" si="40"/>
        <v>0</v>
      </c>
      <c r="AL39" s="11">
        <f t="shared" si="41"/>
        <v>1</v>
      </c>
      <c r="AM39" s="11">
        <f t="shared" si="41"/>
        <v>1</v>
      </c>
      <c r="AN39" s="11">
        <f t="shared" si="41"/>
        <v>1</v>
      </c>
      <c r="AO39" s="11">
        <f t="shared" si="41"/>
        <v>1</v>
      </c>
      <c r="AP39" s="11">
        <f t="shared" si="41"/>
        <v>1</v>
      </c>
      <c r="AQ39" s="11">
        <f t="shared" si="41"/>
        <v>1</v>
      </c>
      <c r="AR39" s="11">
        <f t="shared" si="41"/>
        <v>1</v>
      </c>
      <c r="AS39" s="11">
        <f t="shared" si="41"/>
        <v>1</v>
      </c>
      <c r="AT39" s="11">
        <f t="shared" si="41"/>
        <v>-6.7624683009300524E-3</v>
      </c>
      <c r="AU39" s="11">
        <f t="shared" si="41"/>
        <v>1</v>
      </c>
      <c r="AV39" s="11">
        <f t="shared" si="41"/>
        <v>1</v>
      </c>
    </row>
    <row r="40" spans="1:48" ht="15.75" thickBot="1" x14ac:dyDescent="0.3">
      <c r="A40" s="16" t="s">
        <v>122</v>
      </c>
      <c r="B40" s="8">
        <v>24</v>
      </c>
      <c r="C40" s="9">
        <v>47</v>
      </c>
      <c r="D40" s="8"/>
      <c r="E40" s="9"/>
      <c r="F40" s="8"/>
      <c r="G40" s="9"/>
      <c r="H40" s="8"/>
      <c r="I40" s="9"/>
      <c r="J40" s="8"/>
      <c r="K40" s="9"/>
      <c r="L40" s="8">
        <v>25</v>
      </c>
      <c r="M40" s="9">
        <v>55</v>
      </c>
      <c r="N40" s="8"/>
      <c r="O40" s="9"/>
      <c r="P40" s="8"/>
      <c r="Q40" s="9"/>
      <c r="R40" s="8">
        <v>25</v>
      </c>
      <c r="S40" s="9">
        <v>59</v>
      </c>
      <c r="T40" s="8"/>
      <c r="U40" s="9"/>
      <c r="V40" s="8"/>
      <c r="W40" s="9"/>
      <c r="X40" s="8"/>
      <c r="Y40" s="9"/>
      <c r="Z40" s="5">
        <f t="shared" si="29"/>
        <v>1.7210648148148149E-2</v>
      </c>
      <c r="AA40" s="5">
        <f t="shared" si="30"/>
        <v>0</v>
      </c>
      <c r="AB40" s="5">
        <f t="shared" si="31"/>
        <v>0</v>
      </c>
      <c r="AC40" s="5">
        <f t="shared" si="32"/>
        <v>0</v>
      </c>
      <c r="AD40" s="5">
        <f t="shared" si="33"/>
        <v>0</v>
      </c>
      <c r="AE40" s="5">
        <f t="shared" si="34"/>
        <v>1.7997685185185186E-2</v>
      </c>
      <c r="AF40" s="5">
        <f t="shared" si="35"/>
        <v>0</v>
      </c>
      <c r="AG40" s="5">
        <f t="shared" si="36"/>
        <v>0</v>
      </c>
      <c r="AH40" s="5">
        <f t="shared" si="37"/>
        <v>1.8043981481481484E-2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si="41"/>
        <v>1</v>
      </c>
      <c r="AM40" s="11">
        <f t="shared" si="41"/>
        <v>1</v>
      </c>
      <c r="AN40" s="11">
        <f t="shared" si="41"/>
        <v>1</v>
      </c>
      <c r="AO40" s="11">
        <f t="shared" si="41"/>
        <v>1</v>
      </c>
      <c r="AP40" s="11">
        <f t="shared" si="41"/>
        <v>-4.5729657027572319E-2</v>
      </c>
      <c r="AQ40" s="11">
        <f t="shared" si="41"/>
        <v>1</v>
      </c>
      <c r="AR40" s="11">
        <f t="shared" si="41"/>
        <v>1</v>
      </c>
      <c r="AS40" s="11">
        <f t="shared" si="41"/>
        <v>-4.8419636852723713E-2</v>
      </c>
      <c r="AT40" s="11">
        <f t="shared" si="41"/>
        <v>1</v>
      </c>
      <c r="AU40" s="11">
        <f t="shared" si="41"/>
        <v>1</v>
      </c>
      <c r="AV40" s="11">
        <f t="shared" si="41"/>
        <v>1</v>
      </c>
    </row>
    <row r="41" spans="1:48" ht="15.75" thickBot="1" x14ac:dyDescent="0.3">
      <c r="A41" s="26" t="s">
        <v>168</v>
      </c>
      <c r="B41" s="8">
        <v>32</v>
      </c>
      <c r="C41" s="9">
        <v>32</v>
      </c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>
        <v>32</v>
      </c>
      <c r="Q41" s="9">
        <v>16</v>
      </c>
      <c r="R41" s="8"/>
      <c r="S41" s="9"/>
      <c r="T41" s="8"/>
      <c r="U41" s="9"/>
      <c r="V41" s="8"/>
      <c r="W41" s="9"/>
      <c r="X41" s="8">
        <v>33</v>
      </c>
      <c r="Y41" s="9">
        <v>28</v>
      </c>
      <c r="Z41" s="5">
        <f t="shared" si="29"/>
        <v>2.2592592592592591E-2</v>
      </c>
      <c r="AA41" s="5">
        <f t="shared" si="30"/>
        <v>0</v>
      </c>
      <c r="AB41" s="5">
        <f t="shared" si="31"/>
        <v>0</v>
      </c>
      <c r="AC41" s="5">
        <f t="shared" si="32"/>
        <v>0</v>
      </c>
      <c r="AD41" s="5">
        <f t="shared" si="33"/>
        <v>0</v>
      </c>
      <c r="AE41" s="5">
        <f t="shared" si="34"/>
        <v>0</v>
      </c>
      <c r="AF41" s="5">
        <f t="shared" si="35"/>
        <v>0</v>
      </c>
      <c r="AG41" s="5">
        <f t="shared" si="36"/>
        <v>2.2407407407407407E-2</v>
      </c>
      <c r="AH41" s="5">
        <f t="shared" si="37"/>
        <v>0</v>
      </c>
      <c r="AI41" s="5">
        <f t="shared" si="38"/>
        <v>0</v>
      </c>
      <c r="AJ41" s="5">
        <f t="shared" si="39"/>
        <v>0</v>
      </c>
      <c r="AK41" s="5">
        <f t="shared" si="40"/>
        <v>2.3240740740740742E-2</v>
      </c>
      <c r="AL41" s="11">
        <f t="shared" si="41"/>
        <v>1</v>
      </c>
      <c r="AM41" s="11">
        <f t="shared" si="41"/>
        <v>1</v>
      </c>
      <c r="AN41" s="11">
        <f t="shared" si="41"/>
        <v>1</v>
      </c>
      <c r="AO41" s="11">
        <f t="shared" si="41"/>
        <v>1</v>
      </c>
      <c r="AP41" s="11">
        <f t="shared" si="41"/>
        <v>1</v>
      </c>
      <c r="AQ41" s="11">
        <f t="shared" si="41"/>
        <v>1</v>
      </c>
      <c r="AR41" s="11">
        <f t="shared" si="41"/>
        <v>8.19672131147536E-3</v>
      </c>
      <c r="AS41" s="11">
        <f t="shared" si="41"/>
        <v>1</v>
      </c>
      <c r="AT41" s="11">
        <f t="shared" si="41"/>
        <v>1</v>
      </c>
      <c r="AU41" s="11">
        <f t="shared" si="41"/>
        <v>1</v>
      </c>
      <c r="AV41" s="11">
        <f t="shared" si="41"/>
        <v>-2.868852459016407E-2</v>
      </c>
    </row>
    <row r="42" spans="1:48" ht="15.75" thickBot="1" x14ac:dyDescent="0.3">
      <c r="A42" s="16" t="s">
        <v>171</v>
      </c>
      <c r="B42" s="8">
        <v>18</v>
      </c>
      <c r="C42" s="9">
        <v>22</v>
      </c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>
        <v>18</v>
      </c>
      <c r="W42" s="9">
        <v>31</v>
      </c>
      <c r="X42" s="8"/>
      <c r="Y42" s="9"/>
      <c r="Z42" s="5">
        <f t="shared" si="29"/>
        <v>1.275462962962963E-2</v>
      </c>
      <c r="AA42" s="5">
        <f t="shared" si="30"/>
        <v>0</v>
      </c>
      <c r="AB42" s="5">
        <f t="shared" si="31"/>
        <v>0</v>
      </c>
      <c r="AC42" s="5">
        <f t="shared" si="32"/>
        <v>0</v>
      </c>
      <c r="AD42" s="5">
        <f t="shared" si="33"/>
        <v>0</v>
      </c>
      <c r="AE42" s="5">
        <f t="shared" si="34"/>
        <v>0</v>
      </c>
      <c r="AF42" s="5">
        <f t="shared" si="35"/>
        <v>0</v>
      </c>
      <c r="AG42" s="5">
        <f t="shared" si="36"/>
        <v>0</v>
      </c>
      <c r="AH42" s="5">
        <f t="shared" si="37"/>
        <v>0</v>
      </c>
      <c r="AI42" s="5">
        <f t="shared" si="38"/>
        <v>0</v>
      </c>
      <c r="AJ42" s="5">
        <f t="shared" si="39"/>
        <v>1.2858796296296297E-2</v>
      </c>
      <c r="AK42" s="5">
        <f t="shared" si="40"/>
        <v>0</v>
      </c>
      <c r="AL42" s="11">
        <f t="shared" si="41"/>
        <v>1</v>
      </c>
      <c r="AM42" s="11">
        <f t="shared" si="41"/>
        <v>1</v>
      </c>
      <c r="AN42" s="11">
        <f t="shared" si="41"/>
        <v>1</v>
      </c>
      <c r="AO42" s="11">
        <f t="shared" si="41"/>
        <v>1</v>
      </c>
      <c r="AP42" s="11">
        <f t="shared" si="41"/>
        <v>1</v>
      </c>
      <c r="AQ42" s="11">
        <f t="shared" si="41"/>
        <v>1</v>
      </c>
      <c r="AR42" s="11">
        <f t="shared" si="41"/>
        <v>1</v>
      </c>
      <c r="AS42" s="11">
        <f t="shared" si="41"/>
        <v>1</v>
      </c>
      <c r="AT42" s="11">
        <f t="shared" si="41"/>
        <v>1</v>
      </c>
      <c r="AU42" s="11">
        <f t="shared" si="41"/>
        <v>-8.1669691470054977E-3</v>
      </c>
      <c r="AV42" s="11">
        <f t="shared" si="41"/>
        <v>1</v>
      </c>
    </row>
    <row r="43" spans="1:48" ht="15.75" thickBot="1" x14ac:dyDescent="0.3">
      <c r="A43" s="16" t="s">
        <v>135</v>
      </c>
      <c r="B43" s="8">
        <v>28</v>
      </c>
      <c r="C43" s="9">
        <v>53</v>
      </c>
      <c r="D43" s="8"/>
      <c r="E43" s="9"/>
      <c r="F43" s="8"/>
      <c r="G43" s="9"/>
      <c r="H43" s="8"/>
      <c r="I43" s="9"/>
      <c r="J43" s="8"/>
      <c r="K43" s="9"/>
      <c r="L43" s="8"/>
      <c r="M43" s="9"/>
      <c r="N43" s="8">
        <v>35</v>
      </c>
      <c r="O43" s="9">
        <v>26</v>
      </c>
      <c r="P43" s="8"/>
      <c r="Q43" s="9"/>
      <c r="R43" s="8"/>
      <c r="S43" s="9"/>
      <c r="T43" s="8"/>
      <c r="U43" s="9"/>
      <c r="V43" s="8"/>
      <c r="W43" s="9"/>
      <c r="X43" s="8">
        <v>33</v>
      </c>
      <c r="Y43" s="9">
        <v>32</v>
      </c>
      <c r="Z43" s="5">
        <f t="shared" si="29"/>
        <v>2.0057870370370368E-2</v>
      </c>
      <c r="AA43" s="5">
        <f t="shared" si="30"/>
        <v>0</v>
      </c>
      <c r="AB43" s="5">
        <f t="shared" si="31"/>
        <v>0</v>
      </c>
      <c r="AC43" s="5">
        <f t="shared" si="32"/>
        <v>0</v>
      </c>
      <c r="AD43" s="5">
        <f t="shared" si="33"/>
        <v>0</v>
      </c>
      <c r="AE43" s="5">
        <f t="shared" si="34"/>
        <v>0</v>
      </c>
      <c r="AF43" s="5">
        <f t="shared" si="35"/>
        <v>2.4606481481481479E-2</v>
      </c>
      <c r="AG43" s="5">
        <f t="shared" si="36"/>
        <v>0</v>
      </c>
      <c r="AH43" s="5">
        <f t="shared" si="37"/>
        <v>0</v>
      </c>
      <c r="AI43" s="5">
        <f t="shared" si="38"/>
        <v>0</v>
      </c>
      <c r="AJ43" s="5">
        <f t="shared" si="39"/>
        <v>0</v>
      </c>
      <c r="AK43" s="5">
        <f t="shared" si="40"/>
        <v>2.3287037037037037E-2</v>
      </c>
      <c r="AL43" s="11">
        <f t="shared" ref="AL43:AM50" si="42">IFERROR(($Z43-AA43)/$Z43,"-")</f>
        <v>1</v>
      </c>
      <c r="AM43" s="11">
        <f t="shared" si="42"/>
        <v>1</v>
      </c>
      <c r="AN43" s="11">
        <f t="shared" ref="AN43:AV50" si="43">IFERROR(($Z43-AC43)/$Z43,"-")</f>
        <v>1</v>
      </c>
      <c r="AO43" s="11">
        <f t="shared" si="43"/>
        <v>1</v>
      </c>
      <c r="AP43" s="11">
        <f t="shared" si="43"/>
        <v>1</v>
      </c>
      <c r="AQ43" s="11">
        <f t="shared" si="43"/>
        <v>-0.22677437968840164</v>
      </c>
      <c r="AR43" s="11">
        <f t="shared" si="43"/>
        <v>1</v>
      </c>
      <c r="AS43" s="11">
        <f t="shared" si="43"/>
        <v>1</v>
      </c>
      <c r="AT43" s="11">
        <f t="shared" si="43"/>
        <v>1</v>
      </c>
      <c r="AU43" s="11">
        <f t="shared" si="43"/>
        <v>1</v>
      </c>
      <c r="AV43" s="11">
        <f t="shared" si="43"/>
        <v>-0.16099249855741499</v>
      </c>
    </row>
    <row r="44" spans="1:48" ht="15.75" thickBot="1" x14ac:dyDescent="0.3">
      <c r="A44" s="16" t="s">
        <v>136</v>
      </c>
      <c r="B44" s="8">
        <v>20</v>
      </c>
      <c r="C44" s="9">
        <v>49</v>
      </c>
      <c r="D44" s="8"/>
      <c r="E44" s="9"/>
      <c r="F44" s="8"/>
      <c r="G44" s="9"/>
      <c r="H44" s="8"/>
      <c r="I44" s="9"/>
      <c r="J44" s="8"/>
      <c r="K44" s="9"/>
      <c r="L44" s="8">
        <v>20</v>
      </c>
      <c r="M44" s="9">
        <v>37</v>
      </c>
      <c r="N44" s="8"/>
      <c r="O44" s="9"/>
      <c r="P44" s="8"/>
      <c r="Q44" s="9"/>
      <c r="R44" s="8">
        <v>21</v>
      </c>
      <c r="S44" s="9">
        <v>6</v>
      </c>
      <c r="T44" s="8"/>
      <c r="U44" s="9"/>
      <c r="V44" s="8">
        <v>21</v>
      </c>
      <c r="W44" s="9">
        <v>38</v>
      </c>
      <c r="X44" s="8"/>
      <c r="Y44" s="9"/>
      <c r="Z44" s="5">
        <f t="shared" si="29"/>
        <v>1.4456018518518519E-2</v>
      </c>
      <c r="AA44" s="5">
        <f t="shared" si="30"/>
        <v>0</v>
      </c>
      <c r="AB44" s="5">
        <f t="shared" si="31"/>
        <v>0</v>
      </c>
      <c r="AC44" s="5">
        <f t="shared" si="32"/>
        <v>0</v>
      </c>
      <c r="AD44" s="5">
        <f t="shared" si="33"/>
        <v>0</v>
      </c>
      <c r="AE44" s="5">
        <f t="shared" si="34"/>
        <v>1.4317129629629631E-2</v>
      </c>
      <c r="AF44" s="5">
        <f t="shared" si="35"/>
        <v>0</v>
      </c>
      <c r="AG44" s="5">
        <f t="shared" si="36"/>
        <v>0</v>
      </c>
      <c r="AH44" s="5">
        <f t="shared" si="37"/>
        <v>1.4652777777777778E-2</v>
      </c>
      <c r="AI44" s="5">
        <f t="shared" si="38"/>
        <v>0</v>
      </c>
      <c r="AJ44" s="5">
        <f t="shared" si="39"/>
        <v>1.5023148148148148E-2</v>
      </c>
      <c r="AK44" s="5">
        <f t="shared" si="40"/>
        <v>0</v>
      </c>
      <c r="AL44" s="11">
        <f t="shared" si="42"/>
        <v>1</v>
      </c>
      <c r="AM44" s="11">
        <f t="shared" si="42"/>
        <v>1</v>
      </c>
      <c r="AN44" s="11">
        <f t="shared" si="43"/>
        <v>1</v>
      </c>
      <c r="AO44" s="11">
        <f t="shared" si="43"/>
        <v>1</v>
      </c>
      <c r="AP44" s="11">
        <f t="shared" si="43"/>
        <v>9.6076861489190774E-3</v>
      </c>
      <c r="AQ44" s="11">
        <f t="shared" si="43"/>
        <v>1</v>
      </c>
      <c r="AR44" s="11">
        <f t="shared" si="43"/>
        <v>1</v>
      </c>
      <c r="AS44" s="11">
        <f t="shared" si="43"/>
        <v>-1.3610888710968782E-2</v>
      </c>
      <c r="AT44" s="11">
        <f t="shared" si="43"/>
        <v>1</v>
      </c>
      <c r="AU44" s="11">
        <f t="shared" si="43"/>
        <v>-3.9231385108086443E-2</v>
      </c>
      <c r="AV44" s="11">
        <f t="shared" si="43"/>
        <v>1</v>
      </c>
    </row>
    <row r="45" spans="1:48" ht="15.75" thickBot="1" x14ac:dyDescent="0.3">
      <c r="A45" s="16" t="s">
        <v>137</v>
      </c>
      <c r="B45" s="31">
        <v>21</v>
      </c>
      <c r="C45" s="32">
        <v>27</v>
      </c>
      <c r="D45" s="31">
        <v>22</v>
      </c>
      <c r="E45" s="32">
        <v>34</v>
      </c>
      <c r="F45" s="31">
        <v>24</v>
      </c>
      <c r="G45" s="32">
        <v>25</v>
      </c>
      <c r="H45" s="31">
        <v>24</v>
      </c>
      <c r="I45" s="32">
        <v>9</v>
      </c>
      <c r="J45" s="31">
        <v>22</v>
      </c>
      <c r="K45" s="32">
        <v>12</v>
      </c>
      <c r="L45" s="31">
        <v>23</v>
      </c>
      <c r="M45" s="32">
        <v>34</v>
      </c>
      <c r="N45" s="31">
        <v>23</v>
      </c>
      <c r="O45" s="32">
        <v>9</v>
      </c>
      <c r="P45" s="31">
        <v>23</v>
      </c>
      <c r="Q45" s="32">
        <v>20</v>
      </c>
      <c r="R45" s="31">
        <v>23</v>
      </c>
      <c r="S45" s="32">
        <v>31</v>
      </c>
      <c r="T45" s="31">
        <v>23</v>
      </c>
      <c r="U45" s="32">
        <v>4</v>
      </c>
      <c r="V45" s="31">
        <v>22</v>
      </c>
      <c r="W45" s="32">
        <v>48</v>
      </c>
      <c r="X45" s="31">
        <v>23</v>
      </c>
      <c r="Y45" s="32">
        <v>3</v>
      </c>
      <c r="Z45" s="5">
        <f t="shared" si="29"/>
        <v>1.4895833333333332E-2</v>
      </c>
      <c r="AA45" s="5">
        <f t="shared" si="30"/>
        <v>1.5671296296296298E-2</v>
      </c>
      <c r="AB45" s="5">
        <f t="shared" si="31"/>
        <v>1.695601851851852E-2</v>
      </c>
      <c r="AC45" s="5">
        <f t="shared" si="32"/>
        <v>1.6770833333333332E-2</v>
      </c>
      <c r="AD45" s="5">
        <f t="shared" si="33"/>
        <v>1.5416666666666667E-2</v>
      </c>
      <c r="AE45" s="5">
        <f t="shared" si="34"/>
        <v>1.636574074074074E-2</v>
      </c>
      <c r="AF45" s="5">
        <f t="shared" si="35"/>
        <v>1.6076388888888887E-2</v>
      </c>
      <c r="AG45" s="5">
        <f t="shared" si="36"/>
        <v>1.6203703703703703E-2</v>
      </c>
      <c r="AH45" s="5">
        <f t="shared" si="37"/>
        <v>1.6331018518518519E-2</v>
      </c>
      <c r="AI45" s="5">
        <f t="shared" si="38"/>
        <v>1.6018518518518519E-2</v>
      </c>
      <c r="AJ45" s="5">
        <f t="shared" si="39"/>
        <v>1.5833333333333335E-2</v>
      </c>
      <c r="AK45" s="5">
        <f t="shared" si="40"/>
        <v>1.6006944444444445E-2</v>
      </c>
      <c r="AL45" s="11">
        <f t="shared" si="42"/>
        <v>-5.2059052059052244E-2</v>
      </c>
      <c r="AM45" s="11">
        <f t="shared" si="42"/>
        <v>-0.13830613830613847</v>
      </c>
      <c r="AN45" s="11">
        <f t="shared" si="43"/>
        <v>-0.12587412587412589</v>
      </c>
      <c r="AO45" s="11">
        <f t="shared" si="43"/>
        <v>-3.4965034965035079E-2</v>
      </c>
      <c r="AP45" s="11">
        <f t="shared" si="43"/>
        <v>-9.8679098679098701E-2</v>
      </c>
      <c r="AQ45" s="11">
        <f t="shared" si="43"/>
        <v>-7.9254079254079193E-2</v>
      </c>
      <c r="AR45" s="11">
        <f t="shared" si="43"/>
        <v>-8.7801087801087835E-2</v>
      </c>
      <c r="AS45" s="11">
        <f t="shared" si="43"/>
        <v>-9.6348096348096476E-2</v>
      </c>
      <c r="AT45" s="11">
        <f t="shared" si="43"/>
        <v>-7.5369075369075472E-2</v>
      </c>
      <c r="AU45" s="11">
        <f t="shared" si="43"/>
        <v>-6.293706293706311E-2</v>
      </c>
      <c r="AV45" s="11">
        <f t="shared" si="43"/>
        <v>-7.4592074592074731E-2</v>
      </c>
    </row>
    <row r="46" spans="1:48" ht="15.75" thickBot="1" x14ac:dyDescent="0.3">
      <c r="A46" s="16" t="s">
        <v>142</v>
      </c>
      <c r="B46" s="8">
        <v>22</v>
      </c>
      <c r="C46" s="9">
        <v>58</v>
      </c>
      <c r="D46" s="8">
        <v>22</v>
      </c>
      <c r="E46" s="9">
        <v>47</v>
      </c>
      <c r="F46" s="8">
        <v>22</v>
      </c>
      <c r="G46" s="9">
        <v>6</v>
      </c>
      <c r="H46" s="8"/>
      <c r="I46" s="9"/>
      <c r="J46" s="8"/>
      <c r="K46" s="9"/>
      <c r="L46" s="8">
        <v>22</v>
      </c>
      <c r="M46" s="9">
        <v>44</v>
      </c>
      <c r="N46" s="8">
        <v>22</v>
      </c>
      <c r="O46" s="9">
        <v>24</v>
      </c>
      <c r="P46" s="8">
        <v>22</v>
      </c>
      <c r="Q46" s="9">
        <v>17</v>
      </c>
      <c r="R46" s="31">
        <v>21</v>
      </c>
      <c r="S46" s="32">
        <v>42</v>
      </c>
      <c r="T46" s="8"/>
      <c r="U46" s="9"/>
      <c r="V46" s="8"/>
      <c r="W46" s="9"/>
      <c r="X46" s="8"/>
      <c r="Y46" s="9"/>
      <c r="Z46" s="5">
        <f t="shared" si="29"/>
        <v>1.5949074074074074E-2</v>
      </c>
      <c r="AA46" s="5">
        <f t="shared" si="30"/>
        <v>1.5821759259259261E-2</v>
      </c>
      <c r="AB46" s="5">
        <f t="shared" si="31"/>
        <v>1.5347222222222222E-2</v>
      </c>
      <c r="AC46" s="5">
        <f t="shared" si="32"/>
        <v>0</v>
      </c>
      <c r="AD46" s="5">
        <f t="shared" si="33"/>
        <v>0</v>
      </c>
      <c r="AE46" s="5">
        <f t="shared" si="34"/>
        <v>1.5787037037037037E-2</v>
      </c>
      <c r="AF46" s="5">
        <f t="shared" si="35"/>
        <v>1.5555555555555553E-2</v>
      </c>
      <c r="AG46" s="5">
        <f t="shared" si="36"/>
        <v>1.5474537037037038E-2</v>
      </c>
      <c r="AH46" s="5">
        <f t="shared" si="37"/>
        <v>1.5069444444444443E-2</v>
      </c>
      <c r="AI46" s="5">
        <f t="shared" si="38"/>
        <v>0</v>
      </c>
      <c r="AJ46" s="5">
        <f t="shared" si="39"/>
        <v>0</v>
      </c>
      <c r="AK46" s="5">
        <f t="shared" si="40"/>
        <v>0</v>
      </c>
      <c r="AL46" s="11">
        <f t="shared" si="42"/>
        <v>7.9825834542814385E-3</v>
      </c>
      <c r="AM46" s="11">
        <f t="shared" si="42"/>
        <v>3.7735849056603765E-2</v>
      </c>
      <c r="AN46" s="11">
        <f t="shared" si="43"/>
        <v>1</v>
      </c>
      <c r="AO46" s="11">
        <f t="shared" si="43"/>
        <v>1</v>
      </c>
      <c r="AP46" s="11">
        <f t="shared" si="43"/>
        <v>1.0159651669085624E-2</v>
      </c>
      <c r="AQ46" s="11">
        <f t="shared" si="43"/>
        <v>2.4673439767779512E-2</v>
      </c>
      <c r="AR46" s="11">
        <f t="shared" si="43"/>
        <v>2.9753265602322106E-2</v>
      </c>
      <c r="AS46" s="28">
        <f t="shared" si="43"/>
        <v>5.515239477503639E-2</v>
      </c>
      <c r="AT46" s="11">
        <f t="shared" si="43"/>
        <v>1</v>
      </c>
      <c r="AU46" s="11">
        <f t="shared" si="43"/>
        <v>1</v>
      </c>
      <c r="AV46" s="11">
        <f t="shared" si="43"/>
        <v>1</v>
      </c>
    </row>
    <row r="47" spans="1:48" ht="15.75" thickBot="1" x14ac:dyDescent="0.3">
      <c r="A47" s="16" t="s">
        <v>146</v>
      </c>
      <c r="B47" s="8">
        <v>21</v>
      </c>
      <c r="C47" s="9">
        <v>26</v>
      </c>
      <c r="D47" s="8">
        <v>24</v>
      </c>
      <c r="E47" s="9">
        <v>18</v>
      </c>
      <c r="F47" s="8">
        <v>21</v>
      </c>
      <c r="G47" s="9">
        <v>35</v>
      </c>
      <c r="H47" s="8">
        <v>21</v>
      </c>
      <c r="I47" s="9">
        <v>40</v>
      </c>
      <c r="J47" s="8">
        <v>23</v>
      </c>
      <c r="K47" s="9">
        <v>47</v>
      </c>
      <c r="L47" s="8">
        <v>23</v>
      </c>
      <c r="M47" s="9">
        <v>45</v>
      </c>
      <c r="N47" s="8">
        <v>23</v>
      </c>
      <c r="O47" s="9">
        <v>56</v>
      </c>
      <c r="P47" s="8">
        <v>23</v>
      </c>
      <c r="Q47" s="9">
        <v>51</v>
      </c>
      <c r="R47" s="8">
        <v>24</v>
      </c>
      <c r="S47" s="9">
        <v>54</v>
      </c>
      <c r="T47" s="8"/>
      <c r="U47" s="9"/>
      <c r="V47" s="8">
        <v>21</v>
      </c>
      <c r="W47" s="9">
        <v>10</v>
      </c>
      <c r="X47" s="8">
        <v>23</v>
      </c>
      <c r="Y47" s="9">
        <v>48</v>
      </c>
      <c r="Z47" s="5">
        <f t="shared" si="29"/>
        <v>1.4884259259259259E-2</v>
      </c>
      <c r="AA47" s="5">
        <f t="shared" si="30"/>
        <v>1.6875000000000001E-2</v>
      </c>
      <c r="AB47" s="5">
        <f t="shared" si="31"/>
        <v>1.4988425925925926E-2</v>
      </c>
      <c r="AC47" s="5">
        <f t="shared" si="32"/>
        <v>1.5046296296296295E-2</v>
      </c>
      <c r="AD47" s="5">
        <f t="shared" si="33"/>
        <v>1.6516203703703703E-2</v>
      </c>
      <c r="AE47" s="5">
        <f t="shared" si="34"/>
        <v>1.6493055555555556E-2</v>
      </c>
      <c r="AF47" s="5">
        <f t="shared" si="35"/>
        <v>1.6620370370370372E-2</v>
      </c>
      <c r="AG47" s="5">
        <f t="shared" si="36"/>
        <v>1.6562500000000001E-2</v>
      </c>
      <c r="AH47" s="5">
        <f t="shared" si="37"/>
        <v>1.7291666666666667E-2</v>
      </c>
      <c r="AI47" s="5">
        <f t="shared" si="38"/>
        <v>0</v>
      </c>
      <c r="AJ47" s="5">
        <f t="shared" si="39"/>
        <v>1.4699074074074074E-2</v>
      </c>
      <c r="AK47" s="5">
        <f t="shared" si="40"/>
        <v>1.6527777777777777E-2</v>
      </c>
      <c r="AL47" s="11">
        <f t="shared" si="42"/>
        <v>-0.13374805598755846</v>
      </c>
      <c r="AM47" s="11">
        <f t="shared" si="42"/>
        <v>-6.998444790046702E-3</v>
      </c>
      <c r="AN47" s="11">
        <f t="shared" si="43"/>
        <v>-1.0886469673405903E-2</v>
      </c>
      <c r="AO47" s="11">
        <f t="shared" si="43"/>
        <v>-0.10964230171073096</v>
      </c>
      <c r="AP47" s="11">
        <f t="shared" si="43"/>
        <v>-0.10808709175738733</v>
      </c>
      <c r="AQ47" s="11">
        <f t="shared" si="43"/>
        <v>-0.11664074650077778</v>
      </c>
      <c r="AR47" s="11">
        <f t="shared" si="43"/>
        <v>-0.11275272161741846</v>
      </c>
      <c r="AS47" s="11">
        <f t="shared" si="43"/>
        <v>-0.16174183514774501</v>
      </c>
      <c r="AT47" s="11">
        <f t="shared" si="43"/>
        <v>1</v>
      </c>
      <c r="AU47" s="11">
        <f t="shared" si="43"/>
        <v>1.2441679626749537E-2</v>
      </c>
      <c r="AV47" s="11">
        <f t="shared" si="43"/>
        <v>-0.11041990668740277</v>
      </c>
    </row>
    <row r="48" spans="1:48" ht="15.75" thickBot="1" x14ac:dyDescent="0.3">
      <c r="A48" s="16" t="s">
        <v>169</v>
      </c>
      <c r="B48" s="8">
        <v>24</v>
      </c>
      <c r="C48" s="9">
        <v>57</v>
      </c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>
        <v>27</v>
      </c>
      <c r="U48" s="9">
        <v>10</v>
      </c>
      <c r="V48" s="8"/>
      <c r="W48" s="9"/>
      <c r="X48" s="8"/>
      <c r="Y48" s="9"/>
      <c r="Z48" s="5">
        <f t="shared" si="29"/>
        <v>1.7326388888888888E-2</v>
      </c>
      <c r="AA48" s="5">
        <f t="shared" si="30"/>
        <v>0</v>
      </c>
      <c r="AB48" s="5">
        <f t="shared" si="31"/>
        <v>0</v>
      </c>
      <c r="AC48" s="5">
        <f t="shared" si="32"/>
        <v>0</v>
      </c>
      <c r="AD48" s="5">
        <f t="shared" si="33"/>
        <v>0</v>
      </c>
      <c r="AE48" s="5">
        <f t="shared" si="34"/>
        <v>0</v>
      </c>
      <c r="AF48" s="5">
        <f t="shared" si="35"/>
        <v>0</v>
      </c>
      <c r="AG48" s="5">
        <f t="shared" si="36"/>
        <v>0</v>
      </c>
      <c r="AH48" s="5">
        <f t="shared" si="37"/>
        <v>0</v>
      </c>
      <c r="AI48" s="5">
        <f t="shared" si="38"/>
        <v>1.8865740740740742E-2</v>
      </c>
      <c r="AJ48" s="5">
        <f t="shared" si="39"/>
        <v>0</v>
      </c>
      <c r="AK48" s="5">
        <f t="shared" si="40"/>
        <v>0</v>
      </c>
      <c r="AL48" s="11">
        <f t="shared" si="42"/>
        <v>1</v>
      </c>
      <c r="AM48" s="11">
        <f t="shared" si="42"/>
        <v>1</v>
      </c>
      <c r="AN48" s="11">
        <f t="shared" si="43"/>
        <v>1</v>
      </c>
      <c r="AO48" s="11">
        <f t="shared" si="43"/>
        <v>1</v>
      </c>
      <c r="AP48" s="11">
        <f t="shared" si="43"/>
        <v>1</v>
      </c>
      <c r="AQ48" s="11">
        <f t="shared" si="43"/>
        <v>1</v>
      </c>
      <c r="AR48" s="11">
        <f t="shared" si="43"/>
        <v>1</v>
      </c>
      <c r="AS48" s="11">
        <f t="shared" si="43"/>
        <v>1</v>
      </c>
      <c r="AT48" s="11">
        <f t="shared" si="43"/>
        <v>-8.8844355377421649E-2</v>
      </c>
      <c r="AU48" s="11">
        <f t="shared" si="43"/>
        <v>1</v>
      </c>
      <c r="AV48" s="11">
        <f t="shared" si="43"/>
        <v>1</v>
      </c>
    </row>
    <row r="49" spans="1:48" ht="15.75" thickBot="1" x14ac:dyDescent="0.3">
      <c r="A49" s="16" t="s">
        <v>148</v>
      </c>
      <c r="B49" s="8">
        <v>23</v>
      </c>
      <c r="C49" s="9">
        <v>6</v>
      </c>
      <c r="D49" s="8">
        <v>25</v>
      </c>
      <c r="E49" s="9">
        <v>7</v>
      </c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5">
        <f t="shared" si="29"/>
        <v>1.6041666666666666E-2</v>
      </c>
      <c r="AA49" s="5">
        <f t="shared" si="30"/>
        <v>1.744212962962963E-2</v>
      </c>
      <c r="AB49" s="5">
        <f t="shared" si="31"/>
        <v>0</v>
      </c>
      <c r="AC49" s="5">
        <f t="shared" si="32"/>
        <v>0</v>
      </c>
      <c r="AD49" s="5">
        <f t="shared" si="33"/>
        <v>0</v>
      </c>
      <c r="AE49" s="5">
        <f t="shared" si="34"/>
        <v>0</v>
      </c>
      <c r="AF49" s="5">
        <f t="shared" si="35"/>
        <v>0</v>
      </c>
      <c r="AG49" s="5">
        <f t="shared" si="36"/>
        <v>0</v>
      </c>
      <c r="AH49" s="5">
        <f t="shared" si="37"/>
        <v>0</v>
      </c>
      <c r="AI49" s="5">
        <f t="shared" si="38"/>
        <v>0</v>
      </c>
      <c r="AJ49" s="5">
        <f t="shared" si="39"/>
        <v>0</v>
      </c>
      <c r="AK49" s="5">
        <f t="shared" si="40"/>
        <v>0</v>
      </c>
      <c r="AL49" s="11">
        <f t="shared" si="42"/>
        <v>-8.7301587301587394E-2</v>
      </c>
      <c r="AM49" s="11">
        <f t="shared" si="42"/>
        <v>1</v>
      </c>
      <c r="AN49" s="11">
        <f t="shared" si="43"/>
        <v>1</v>
      </c>
      <c r="AO49" s="11">
        <f t="shared" si="43"/>
        <v>1</v>
      </c>
      <c r="AP49" s="11">
        <f t="shared" si="43"/>
        <v>1</v>
      </c>
      <c r="AQ49" s="11">
        <f t="shared" si="43"/>
        <v>1</v>
      </c>
      <c r="AR49" s="11">
        <f t="shared" si="43"/>
        <v>1</v>
      </c>
      <c r="AS49" s="11">
        <f t="shared" si="43"/>
        <v>1</v>
      </c>
      <c r="AT49" s="11">
        <f t="shared" si="43"/>
        <v>1</v>
      </c>
      <c r="AU49" s="11">
        <f t="shared" si="43"/>
        <v>1</v>
      </c>
      <c r="AV49" s="11">
        <f t="shared" si="43"/>
        <v>1</v>
      </c>
    </row>
    <row r="50" spans="1:48" ht="15.75" thickBot="1" x14ac:dyDescent="0.3">
      <c r="A50" s="16" t="s">
        <v>149</v>
      </c>
      <c r="B50" s="8">
        <v>18</v>
      </c>
      <c r="C50" s="9">
        <v>39</v>
      </c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9"/>
      <c r="P50" s="8">
        <v>19</v>
      </c>
      <c r="Q50" s="9">
        <v>29</v>
      </c>
      <c r="R50" s="8">
        <v>18</v>
      </c>
      <c r="S50" s="9">
        <v>32</v>
      </c>
      <c r="T50" s="8"/>
      <c r="U50" s="9"/>
      <c r="V50" s="8"/>
      <c r="W50" s="9"/>
      <c r="X50" s="8"/>
      <c r="Y50" s="9"/>
      <c r="Z50" s="5">
        <f t="shared" si="29"/>
        <v>1.2951388888888887E-2</v>
      </c>
      <c r="AA50" s="5">
        <f t="shared" si="30"/>
        <v>0</v>
      </c>
      <c r="AB50" s="5">
        <f t="shared" si="31"/>
        <v>0</v>
      </c>
      <c r="AC50" s="5">
        <f t="shared" si="32"/>
        <v>0</v>
      </c>
      <c r="AD50" s="5">
        <f t="shared" si="33"/>
        <v>0</v>
      </c>
      <c r="AE50" s="5">
        <f t="shared" si="34"/>
        <v>0</v>
      </c>
      <c r="AF50" s="5">
        <f t="shared" si="35"/>
        <v>0</v>
      </c>
      <c r="AG50" s="5">
        <f t="shared" si="36"/>
        <v>1.3530092592592594E-2</v>
      </c>
      <c r="AH50" s="5">
        <f t="shared" si="37"/>
        <v>1.2870370370370372E-2</v>
      </c>
      <c r="AI50" s="5">
        <f t="shared" si="38"/>
        <v>0</v>
      </c>
      <c r="AJ50" s="5">
        <f t="shared" si="39"/>
        <v>0</v>
      </c>
      <c r="AK50" s="5">
        <f t="shared" si="40"/>
        <v>0</v>
      </c>
      <c r="AL50" s="11">
        <f t="shared" si="42"/>
        <v>1</v>
      </c>
      <c r="AM50" s="11">
        <f t="shared" si="42"/>
        <v>1</v>
      </c>
      <c r="AN50" s="11">
        <f t="shared" si="43"/>
        <v>1</v>
      </c>
      <c r="AO50" s="11">
        <f t="shared" si="43"/>
        <v>1</v>
      </c>
      <c r="AP50" s="11">
        <f t="shared" si="43"/>
        <v>1</v>
      </c>
      <c r="AQ50" s="11">
        <f t="shared" si="43"/>
        <v>1</v>
      </c>
      <c r="AR50" s="11">
        <f t="shared" si="43"/>
        <v>-4.4682752457551586E-2</v>
      </c>
      <c r="AS50" s="11">
        <f t="shared" si="43"/>
        <v>6.2555853440569228E-3</v>
      </c>
      <c r="AT50" s="11">
        <f t="shared" si="43"/>
        <v>1</v>
      </c>
      <c r="AU50" s="11">
        <f t="shared" si="43"/>
        <v>1</v>
      </c>
      <c r="AV50" s="11">
        <f t="shared" si="43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25 AL27:AV40 AL43:AV47 AL49:AV50">
    <cfRule type="cellIs" dxfId="12" priority="16" stopIfTrue="1" operator="lessThan">
      <formula>0</formula>
    </cfRule>
  </conditionalFormatting>
  <conditionalFormatting sqref="AL48:AO48">
    <cfRule type="cellIs" dxfId="11" priority="12" stopIfTrue="1" operator="lessThan">
      <formula>0</formula>
    </cfRule>
  </conditionalFormatting>
  <conditionalFormatting sqref="AP48:AS48">
    <cfRule type="cellIs" dxfId="10" priority="11" stopIfTrue="1" operator="lessThan">
      <formula>0</formula>
    </cfRule>
  </conditionalFormatting>
  <conditionalFormatting sqref="AT48:AV48">
    <cfRule type="cellIs" dxfId="9" priority="10" stopIfTrue="1" operator="lessThan">
      <formula>0</formula>
    </cfRule>
  </conditionalFormatting>
  <conditionalFormatting sqref="AL26:AO26">
    <cfRule type="cellIs" dxfId="8" priority="9" stopIfTrue="1" operator="lessThan">
      <formula>0</formula>
    </cfRule>
  </conditionalFormatting>
  <conditionalFormatting sqref="AP26:AS26">
    <cfRule type="cellIs" dxfId="7" priority="8" stopIfTrue="1" operator="lessThan">
      <formula>0</formula>
    </cfRule>
  </conditionalFormatting>
  <conditionalFormatting sqref="AT26:AV26">
    <cfRule type="cellIs" dxfId="6" priority="7" stopIfTrue="1" operator="lessThan">
      <formula>0</formula>
    </cfRule>
  </conditionalFormatting>
  <conditionalFormatting sqref="AL41:AO41">
    <cfRule type="cellIs" dxfId="5" priority="6" stopIfTrue="1" operator="lessThan">
      <formula>0</formula>
    </cfRule>
  </conditionalFormatting>
  <conditionalFormatting sqref="AP41:AS41">
    <cfRule type="cellIs" dxfId="4" priority="5" stopIfTrue="1" operator="lessThan">
      <formula>0</formula>
    </cfRule>
  </conditionalFormatting>
  <conditionalFormatting sqref="AT41:AV41">
    <cfRule type="cellIs" dxfId="3" priority="4" stopIfTrue="1" operator="lessThan">
      <formula>0</formula>
    </cfRule>
  </conditionalFormatting>
  <conditionalFormatting sqref="AL42:AO42">
    <cfRule type="cellIs" dxfId="2" priority="3" stopIfTrue="1" operator="lessThan">
      <formula>0</formula>
    </cfRule>
  </conditionalFormatting>
  <conditionalFormatting sqref="AP42:AS42">
    <cfRule type="cellIs" dxfId="1" priority="2" stopIfTrue="1" operator="lessThan">
      <formula>0</formula>
    </cfRule>
  </conditionalFormatting>
  <conditionalFormatting sqref="AT42:AV42">
    <cfRule type="cellIs" dxfId="0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50 C6:C50 E6:E50 G6:G50 I6:I50 K6:K50 S6:S50 M6:M50 O6:O50 Q6:Q50 U6:U50 Y6:Y50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7" r:id="rId3" display="http://www.parkrun.org.uk/sedgefield/results/athletehistory/?athleteNumber=862099"/>
    <hyperlink ref="A18" r:id="rId4" display="http://www.parkrun.org.uk/sedgefield/results/athletehistory/?athleteNumber=2378163"/>
    <hyperlink ref="A44" r:id="rId5" display="http://www.parkrun.org.uk/sedgefield/results/athletehistory/?athleteNumber=310473"/>
    <hyperlink ref="A43" r:id="rId6" display="http://www.parkrun.org.uk/sedgefield/results/athletehistory/?athleteNumber=265934"/>
    <hyperlink ref="A36" r:id="rId7" display="http://www.parkrun.org.uk/sedgefield/results/athletehistory/?athleteNumber=47590"/>
    <hyperlink ref="A35" r:id="rId8" display="http://www.parkrun.org.uk/sedgefield/results/athletehistory/?athleteNumber=854807"/>
    <hyperlink ref="A31" r:id="rId9" display="http://www.parkrun.org.uk/sedgefield/results/athletehistory/?athleteNumber=466357"/>
    <hyperlink ref="A41" r:id="rId10"/>
  </hyperlinks>
  <pageMargins left="0.7" right="0.7" top="0.75" bottom="0.75" header="0.3" footer="0.3"/>
  <pageSetup paperSize="9" orientation="portrait" horizontalDpi="4294967293" verticalDpi="0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workbookViewId="0">
      <selection activeCell="F22" sqref="F22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1" t="s">
        <v>2</v>
      </c>
      <c r="C5" s="22" t="s">
        <v>3</v>
      </c>
      <c r="D5" s="21" t="s">
        <v>2</v>
      </c>
      <c r="E5" s="22" t="s">
        <v>3</v>
      </c>
      <c r="F5" s="21" t="s">
        <v>2</v>
      </c>
      <c r="G5" s="22" t="s">
        <v>3</v>
      </c>
      <c r="H5" s="21" t="s">
        <v>2</v>
      </c>
      <c r="I5" s="22" t="s">
        <v>3</v>
      </c>
      <c r="J5" s="21" t="s">
        <v>2</v>
      </c>
      <c r="K5" s="23" t="s">
        <v>3</v>
      </c>
      <c r="L5" s="21" t="s">
        <v>2</v>
      </c>
      <c r="M5" s="22" t="s">
        <v>3</v>
      </c>
      <c r="N5" s="21" t="s">
        <v>2</v>
      </c>
      <c r="O5" s="22" t="s">
        <v>3</v>
      </c>
      <c r="P5" s="21" t="s">
        <v>2</v>
      </c>
      <c r="Q5" s="22" t="s">
        <v>3</v>
      </c>
      <c r="R5" s="21" t="s">
        <v>2</v>
      </c>
      <c r="S5" s="22" t="s">
        <v>3</v>
      </c>
      <c r="T5" s="21" t="s">
        <v>2</v>
      </c>
      <c r="U5" s="23" t="s">
        <v>3</v>
      </c>
      <c r="V5" s="21" t="s">
        <v>2</v>
      </c>
      <c r="W5" s="22" t="s">
        <v>3</v>
      </c>
      <c r="X5" s="21" t="s">
        <v>2</v>
      </c>
      <c r="Y5" s="23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9" t="s">
        <v>30</v>
      </c>
      <c r="B6" s="24">
        <v>28</v>
      </c>
      <c r="C6" s="24">
        <v>28</v>
      </c>
      <c r="D6" s="24">
        <v>29</v>
      </c>
      <c r="E6" s="24">
        <v>58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8">
        <f t="shared" ref="Z6:Z13" si="0">TIMEVALUE(0&amp;":"&amp;IF(B6="",0,B6)&amp;":"&amp;IF(C6="",0,C6))</f>
        <v>1.9768518518518515E-2</v>
      </c>
      <c r="AA6" s="5">
        <f t="shared" ref="AA6:AA13" si="1">TIMEVALUE(0&amp;":"&amp;IF(D6="",0,D6)&amp;":"&amp;IF(E6="",0,E6))</f>
        <v>2.0810185185185185E-2</v>
      </c>
      <c r="AB6" s="5">
        <f t="shared" ref="AB6:AB13" si="2">TIMEVALUE(0&amp;":"&amp;IF(F6="",0,F6)&amp;":"&amp;IF(G6="",0,G6))</f>
        <v>0</v>
      </c>
      <c r="AC6" s="5">
        <f t="shared" ref="AC6:AC13" si="3">TIMEVALUE(0&amp;":"&amp;IF(H6="",0,H6)&amp;":"&amp;IF(I6="",0,I6))</f>
        <v>0</v>
      </c>
      <c r="AD6" s="5">
        <f t="shared" ref="AD6:AD13" si="4">TIMEVALUE(0&amp;":"&amp;IF(J6="",0,J6)&amp;":"&amp;IF(K6="",0,K6))</f>
        <v>0</v>
      </c>
      <c r="AE6" s="5">
        <f t="shared" ref="AE6:AE13" si="5">TIMEVALUE(0&amp;":"&amp;IF(L6="",0,L6)&amp;":"&amp;IF(M6="",0,M6))</f>
        <v>0</v>
      </c>
      <c r="AF6" s="5">
        <f t="shared" ref="AF6:AF13" si="6">TIMEVALUE(0&amp;":"&amp;IF(N6="",0,N6)&amp;":"&amp;IF(O6="",0,O6))</f>
        <v>0</v>
      </c>
      <c r="AG6" s="5">
        <f t="shared" ref="AG6:AG13" si="7">TIMEVALUE(0&amp;":"&amp;IF(P6="",0,P6)&amp;":"&amp;IF(Q6="",0,Q6))</f>
        <v>0</v>
      </c>
      <c r="AH6" s="5">
        <f t="shared" ref="AH6:AH13" si="8">TIMEVALUE(0&amp;":"&amp;IF(R6="",0,R6)&amp;":"&amp;IF(S6="",0,S6))</f>
        <v>0</v>
      </c>
      <c r="AI6" s="5">
        <f t="shared" ref="AI6:AI13" si="9">TIMEVALUE(0&amp;":"&amp;IF(T6="",0,T6)&amp;":"&amp;IF(U6="",0,U6))</f>
        <v>0</v>
      </c>
      <c r="AJ6" s="5">
        <f t="shared" ref="AJ6:AJ13" si="10">TIMEVALUE(0&amp;":"&amp;IF(V6="",0,V6)&amp;":"&amp;IF(W6="",0,W6))</f>
        <v>0</v>
      </c>
      <c r="AK6" s="5">
        <f t="shared" ref="AK6:AK13" si="11">TIMEVALUE(0&amp;":"&amp;IF(X6="",0,X6)&amp;":"&amp;IF(Y6="",0,Y6))</f>
        <v>0</v>
      </c>
      <c r="AL6" s="10">
        <f t="shared" ref="AL6:AV10" si="12">IFERROR(($Z6-AA6)/$Z6,"-")</f>
        <v>-5.2693208430913518E-2</v>
      </c>
      <c r="AM6" s="10">
        <f t="shared" si="12"/>
        <v>1</v>
      </c>
      <c r="AN6" s="10">
        <f t="shared" si="12"/>
        <v>1</v>
      </c>
      <c r="AO6" s="10">
        <f t="shared" si="12"/>
        <v>1</v>
      </c>
      <c r="AP6" s="10">
        <f t="shared" si="12"/>
        <v>1</v>
      </c>
      <c r="AQ6" s="10">
        <f t="shared" si="12"/>
        <v>1</v>
      </c>
      <c r="AR6" s="10">
        <f t="shared" si="12"/>
        <v>1</v>
      </c>
      <c r="AS6" s="10">
        <f t="shared" si="12"/>
        <v>1</v>
      </c>
      <c r="AT6" s="10">
        <f t="shared" si="12"/>
        <v>1</v>
      </c>
      <c r="AU6" s="10">
        <f t="shared" si="12"/>
        <v>1</v>
      </c>
      <c r="AV6" s="10">
        <f t="shared" si="12"/>
        <v>1</v>
      </c>
    </row>
    <row r="7" spans="1:48" ht="15.75" thickBot="1" x14ac:dyDescent="0.3">
      <c r="A7" s="19" t="s">
        <v>34</v>
      </c>
      <c r="B7" s="24">
        <v>24</v>
      </c>
      <c r="C7" s="24">
        <v>52</v>
      </c>
      <c r="D7" s="24">
        <v>30</v>
      </c>
      <c r="E7" s="24">
        <v>58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18">
        <f t="shared" si="0"/>
        <v>1.726851851851852E-2</v>
      </c>
      <c r="AA7" s="5">
        <f t="shared" si="1"/>
        <v>2.1504629629629627E-2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-0.24530831099195685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9" t="s">
        <v>36</v>
      </c>
      <c r="B8" s="24">
        <v>25</v>
      </c>
      <c r="C8" s="24">
        <v>8</v>
      </c>
      <c r="D8" s="24">
        <v>26</v>
      </c>
      <c r="E8" s="24">
        <v>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8">
        <f t="shared" si="0"/>
        <v>1.7453703703703704E-2</v>
      </c>
      <c r="AA8" s="5">
        <f t="shared" si="1"/>
        <v>1.8124999999999999E-2</v>
      </c>
      <c r="AB8" s="5">
        <f t="shared" si="2"/>
        <v>0</v>
      </c>
      <c r="AC8" s="5">
        <f t="shared" si="3"/>
        <v>0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-3.846153846153838E-2</v>
      </c>
      <c r="AM8" s="10">
        <f t="shared" si="12"/>
        <v>1</v>
      </c>
      <c r="AN8" s="10">
        <f t="shared" si="12"/>
        <v>1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9" t="s">
        <v>39</v>
      </c>
      <c r="B9" s="24">
        <v>24</v>
      </c>
      <c r="C9" s="24">
        <v>55</v>
      </c>
      <c r="D9" s="24">
        <v>25</v>
      </c>
      <c r="E9" s="24">
        <v>14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8">
        <f t="shared" si="0"/>
        <v>1.7303240740740741E-2</v>
      </c>
      <c r="AA9" s="5">
        <f t="shared" si="1"/>
        <v>1.7523148148148149E-2</v>
      </c>
      <c r="AB9" s="5">
        <f t="shared" si="2"/>
        <v>0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-1.2709030100334497E-2</v>
      </c>
      <c r="AM9" s="10">
        <f t="shared" si="12"/>
        <v>1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9" t="s">
        <v>44</v>
      </c>
      <c r="B10" s="24">
        <v>26</v>
      </c>
      <c r="C10" s="24">
        <v>42</v>
      </c>
      <c r="D10" s="24">
        <v>27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8">
        <f t="shared" si="0"/>
        <v>1.8541666666666668E-2</v>
      </c>
      <c r="AA10" s="5">
        <f t="shared" si="1"/>
        <v>1.9131944444444444E-2</v>
      </c>
      <c r="AB10" s="5">
        <f t="shared" si="2"/>
        <v>0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-3.1835205992509288E-2</v>
      </c>
      <c r="AM10" s="10">
        <f t="shared" si="12"/>
        <v>1</v>
      </c>
      <c r="AN10" s="10">
        <f t="shared" si="12"/>
        <v>1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9" t="s">
        <v>51</v>
      </c>
      <c r="B11" s="24">
        <v>25</v>
      </c>
      <c r="C11" s="24">
        <v>53</v>
      </c>
      <c r="D11" s="24">
        <v>27</v>
      </c>
      <c r="E11" s="24">
        <v>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8">
        <f t="shared" si="0"/>
        <v>1.7974537037037035E-2</v>
      </c>
      <c r="AA11" s="5">
        <f t="shared" si="1"/>
        <v>1.8784722222222223E-2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ref="AL11:AM12" si="13">IFERROR(($Z11-AA11)/$Z11,"-")</f>
        <v>-4.5074050225370414E-2</v>
      </c>
      <c r="AM11" s="10">
        <f t="shared" si="13"/>
        <v>1</v>
      </c>
      <c r="AN11" s="10">
        <f t="shared" ref="AN11:AV12" si="14">IFERROR(($Z11-AC11)/$Z11,"-")</f>
        <v>1</v>
      </c>
      <c r="AO11" s="10">
        <f t="shared" si="14"/>
        <v>1</v>
      </c>
      <c r="AP11" s="10">
        <f t="shared" si="14"/>
        <v>1</v>
      </c>
      <c r="AQ11" s="10">
        <f t="shared" si="14"/>
        <v>1</v>
      </c>
      <c r="AR11" s="10">
        <f t="shared" si="14"/>
        <v>1</v>
      </c>
      <c r="AS11" s="10">
        <f t="shared" si="14"/>
        <v>1</v>
      </c>
      <c r="AT11" s="10">
        <f t="shared" si="14"/>
        <v>1</v>
      </c>
      <c r="AU11" s="10">
        <f t="shared" si="14"/>
        <v>1</v>
      </c>
      <c r="AV11" s="10">
        <f t="shared" si="14"/>
        <v>1</v>
      </c>
    </row>
    <row r="12" spans="1:48" ht="15.75" thickBot="1" x14ac:dyDescent="0.3">
      <c r="A12" s="19" t="s">
        <v>54</v>
      </c>
      <c r="B12" s="24">
        <v>18</v>
      </c>
      <c r="C12" s="24">
        <v>13</v>
      </c>
      <c r="D12" s="24">
        <v>18</v>
      </c>
      <c r="E12" s="24">
        <v>11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8">
        <f t="shared" si="0"/>
        <v>1.2650462962962962E-2</v>
      </c>
      <c r="AA12" s="5">
        <f t="shared" si="1"/>
        <v>1.2627314814814815E-2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3"/>
        <v>1.8298261665141017E-3</v>
      </c>
      <c r="AM12" s="10">
        <f t="shared" si="13"/>
        <v>1</v>
      </c>
      <c r="AN12" s="10">
        <f t="shared" si="14"/>
        <v>1</v>
      </c>
      <c r="AO12" s="10">
        <f t="shared" si="14"/>
        <v>1</v>
      </c>
      <c r="AP12" s="10">
        <f t="shared" si="14"/>
        <v>1</v>
      </c>
      <c r="AQ12" s="10">
        <f t="shared" si="14"/>
        <v>1</v>
      </c>
      <c r="AR12" s="10">
        <f t="shared" si="14"/>
        <v>1</v>
      </c>
      <c r="AS12" s="10">
        <f t="shared" si="14"/>
        <v>1</v>
      </c>
      <c r="AT12" s="10">
        <f t="shared" si="14"/>
        <v>1</v>
      </c>
      <c r="AU12" s="10">
        <f t="shared" si="14"/>
        <v>1</v>
      </c>
      <c r="AV12" s="10">
        <f t="shared" si="14"/>
        <v>1</v>
      </c>
    </row>
    <row r="13" spans="1:48" ht="15.75" thickBot="1" x14ac:dyDescent="0.3">
      <c r="A13" s="20" t="s">
        <v>167</v>
      </c>
      <c r="B13" s="24">
        <v>27</v>
      </c>
      <c r="C13" s="24">
        <v>52</v>
      </c>
      <c r="D13" s="24">
        <v>27</v>
      </c>
      <c r="E13" s="24">
        <v>24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8">
        <f t="shared" si="0"/>
        <v>1.9351851851851853E-2</v>
      </c>
      <c r="AA13" s="5">
        <f t="shared" si="1"/>
        <v>1.9027777777777779E-2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ref="AL13:AP14" si="15">IFERROR(($Z13-AA13)/$Z13,"-")</f>
        <v>1.6746411483253575E-2</v>
      </c>
      <c r="AM13" s="10">
        <f t="shared" si="15"/>
        <v>1</v>
      </c>
      <c r="AN13" s="10">
        <f t="shared" si="15"/>
        <v>1</v>
      </c>
      <c r="AO13" s="10">
        <f t="shared" si="15"/>
        <v>1</v>
      </c>
      <c r="AP13" s="10">
        <f t="shared" si="15"/>
        <v>1</v>
      </c>
      <c r="AQ13" s="10">
        <f t="shared" ref="AQ13:AV14" si="16">IFERROR(($Z13-AF13)/$Z13,"-")</f>
        <v>1</v>
      </c>
      <c r="AR13" s="10">
        <f t="shared" si="16"/>
        <v>1</v>
      </c>
      <c r="AS13" s="10">
        <f t="shared" si="16"/>
        <v>1</v>
      </c>
      <c r="AT13" s="10">
        <f t="shared" si="16"/>
        <v>1</v>
      </c>
      <c r="AU13" s="10">
        <f t="shared" si="16"/>
        <v>1</v>
      </c>
      <c r="AV13" s="10">
        <f t="shared" si="16"/>
        <v>1</v>
      </c>
    </row>
    <row r="14" spans="1:48" ht="15.75" thickBot="1" x14ac:dyDescent="0.3">
      <c r="A14" s="19" t="s">
        <v>90</v>
      </c>
      <c r="B14" s="24">
        <v>23</v>
      </c>
      <c r="C14" s="24">
        <v>27</v>
      </c>
      <c r="D14" s="24">
        <v>23</v>
      </c>
      <c r="E14" s="24">
        <v>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8">
        <f t="shared" ref="Z14" si="17">TIMEVALUE(0&amp;":"&amp;IF(B14="",0,B14)&amp;":"&amp;IF(C14="",0,C14))</f>
        <v>1.6284722222222221E-2</v>
      </c>
      <c r="AA14" s="5">
        <f t="shared" ref="AA14" si="18">TIMEVALUE(0&amp;":"&amp;IF(D14="",0,D14)&amp;":"&amp;IF(E14="",0,E14))</f>
        <v>1.6006944444444445E-2</v>
      </c>
      <c r="AB14" s="5">
        <f t="shared" ref="AB14" si="19">TIMEVALUE(0&amp;":"&amp;IF(F14="",0,F14)&amp;":"&amp;IF(G14="",0,G14))</f>
        <v>0</v>
      </c>
      <c r="AC14" s="5">
        <f t="shared" ref="AC14" si="20">TIMEVALUE(0&amp;":"&amp;IF(H14="",0,H14)&amp;":"&amp;IF(I14="",0,I14))</f>
        <v>0</v>
      </c>
      <c r="AD14" s="5">
        <f t="shared" ref="AD14" si="21">TIMEVALUE(0&amp;":"&amp;IF(J14="",0,J14)&amp;":"&amp;IF(K14="",0,K14))</f>
        <v>0</v>
      </c>
      <c r="AE14" s="5">
        <f t="shared" ref="AE14" si="22">TIMEVALUE(0&amp;":"&amp;IF(L14="",0,L14)&amp;":"&amp;IF(M14="",0,M14))</f>
        <v>0</v>
      </c>
      <c r="AF14" s="5">
        <f t="shared" ref="AF14" si="23">TIMEVALUE(0&amp;":"&amp;IF(N14="",0,N14)&amp;":"&amp;IF(O14="",0,O14))</f>
        <v>0</v>
      </c>
      <c r="AG14" s="5">
        <f t="shared" ref="AG14" si="24">TIMEVALUE(0&amp;":"&amp;IF(P14="",0,P14)&amp;":"&amp;IF(Q14="",0,Q14))</f>
        <v>0</v>
      </c>
      <c r="AH14" s="5">
        <f t="shared" ref="AH14" si="25">TIMEVALUE(0&amp;":"&amp;IF(R14="",0,R14)&amp;":"&amp;IF(S14="",0,S14))</f>
        <v>0</v>
      </c>
      <c r="AI14" s="5">
        <f t="shared" ref="AI14" si="26">TIMEVALUE(0&amp;":"&amp;IF(T14="",0,T14)&amp;":"&amp;IF(U14="",0,U14))</f>
        <v>0</v>
      </c>
      <c r="AJ14" s="5">
        <f t="shared" ref="AJ14" si="27">TIMEVALUE(0&amp;":"&amp;IF(V14="",0,V14)&amp;":"&amp;IF(W14="",0,W14))</f>
        <v>0</v>
      </c>
      <c r="AK14" s="5">
        <f t="shared" ref="AK14" si="28">TIMEVALUE(0&amp;":"&amp;IF(X14="",0,X14)&amp;":"&amp;IF(Y14="",0,Y14))</f>
        <v>0</v>
      </c>
      <c r="AL14" s="10">
        <f t="shared" si="15"/>
        <v>1.7057569296375166E-2</v>
      </c>
      <c r="AM14" s="10">
        <f t="shared" si="15"/>
        <v>1</v>
      </c>
      <c r="AN14" s="10">
        <f t="shared" si="15"/>
        <v>1</v>
      </c>
      <c r="AO14" s="10">
        <f t="shared" si="15"/>
        <v>1</v>
      </c>
      <c r="AP14" s="10">
        <f t="shared" si="15"/>
        <v>1</v>
      </c>
      <c r="AQ14" s="10">
        <f t="shared" si="16"/>
        <v>1</v>
      </c>
      <c r="AR14" s="10">
        <f t="shared" si="16"/>
        <v>1</v>
      </c>
      <c r="AS14" s="10">
        <f t="shared" si="16"/>
        <v>1</v>
      </c>
      <c r="AT14" s="10">
        <f t="shared" si="16"/>
        <v>1</v>
      </c>
      <c r="AU14" s="10">
        <f t="shared" si="16"/>
        <v>1</v>
      </c>
      <c r="AV14" s="10">
        <f t="shared" si="16"/>
        <v>1</v>
      </c>
    </row>
    <row r="15" spans="1:48" ht="15.75" thickBot="1" x14ac:dyDescent="0.3">
      <c r="A15" s="19" t="s">
        <v>118</v>
      </c>
      <c r="B15" s="24">
        <v>25</v>
      </c>
      <c r="C15" s="24">
        <v>38</v>
      </c>
      <c r="D15" s="24">
        <v>27</v>
      </c>
      <c r="E15" s="24">
        <v>15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8">
        <f t="shared" ref="Z15:Z19" si="29">TIMEVALUE(0&amp;":"&amp;IF(B15="",0,B15)&amp;":"&amp;IF(C15="",0,C15))</f>
        <v>1.7800925925925925E-2</v>
      </c>
      <c r="AA15" s="5">
        <f t="shared" ref="AA15:AA19" si="30">TIMEVALUE(0&amp;":"&amp;IF(D15="",0,D15)&amp;":"&amp;IF(E15="",0,E15))</f>
        <v>1.892361111111111E-2</v>
      </c>
      <c r="AB15" s="5">
        <f t="shared" ref="AB15:AB19" si="31">TIMEVALUE(0&amp;":"&amp;IF(F15="",0,F15)&amp;":"&amp;IF(G15="",0,G15))</f>
        <v>0</v>
      </c>
      <c r="AC15" s="5">
        <f t="shared" ref="AC15:AC19" si="32">TIMEVALUE(0&amp;":"&amp;IF(H15="",0,H15)&amp;":"&amp;IF(I15="",0,I15))</f>
        <v>0</v>
      </c>
      <c r="AD15" s="5">
        <f t="shared" ref="AD15:AD19" si="33">TIMEVALUE(0&amp;":"&amp;IF(J15="",0,J15)&amp;":"&amp;IF(K15="",0,K15))</f>
        <v>0</v>
      </c>
      <c r="AE15" s="5">
        <f t="shared" ref="AE15:AE19" si="34">TIMEVALUE(0&amp;":"&amp;IF(L15="",0,L15)&amp;":"&amp;IF(M15="",0,M15))</f>
        <v>0</v>
      </c>
      <c r="AF15" s="5">
        <f t="shared" ref="AF15:AF19" si="35">TIMEVALUE(0&amp;":"&amp;IF(N15="",0,N15)&amp;":"&amp;IF(O15="",0,O15))</f>
        <v>0</v>
      </c>
      <c r="AG15" s="5">
        <f t="shared" ref="AG15:AG19" si="36">TIMEVALUE(0&amp;":"&amp;IF(P15="",0,P15)&amp;":"&amp;IF(Q15="",0,Q15))</f>
        <v>0</v>
      </c>
      <c r="AH15" s="5">
        <f t="shared" ref="AH15:AH19" si="37">TIMEVALUE(0&amp;":"&amp;IF(R15="",0,R15)&amp;":"&amp;IF(S15="",0,S15))</f>
        <v>0</v>
      </c>
      <c r="AI15" s="5">
        <f t="shared" ref="AI15:AI19" si="38">TIMEVALUE(0&amp;":"&amp;IF(T15="",0,T15)&amp;":"&amp;IF(U15="",0,U15))</f>
        <v>0</v>
      </c>
      <c r="AJ15" s="5">
        <f t="shared" ref="AJ15:AJ19" si="39">TIMEVALUE(0&amp;":"&amp;IF(V15="",0,V15)&amp;":"&amp;IF(W15="",0,W15))</f>
        <v>0</v>
      </c>
      <c r="AK15" s="5">
        <f t="shared" ref="AK15:AK19" si="40">TIMEVALUE(0&amp;":"&amp;IF(X15="",0,X15)&amp;":"&amp;IF(Y15="",0,Y15))</f>
        <v>0</v>
      </c>
      <c r="AL15" s="11">
        <f t="shared" ref="AL15:AV15" si="41">IFERROR(($Z15-AA15)/$Z15,"-")</f>
        <v>-6.3068920676202844E-2</v>
      </c>
      <c r="AM15" s="11">
        <f t="shared" si="41"/>
        <v>1</v>
      </c>
      <c r="AN15" s="11">
        <f t="shared" si="41"/>
        <v>1</v>
      </c>
      <c r="AO15" s="11">
        <f t="shared" si="41"/>
        <v>1</v>
      </c>
      <c r="AP15" s="11">
        <f t="shared" si="41"/>
        <v>1</v>
      </c>
      <c r="AQ15" s="11">
        <f t="shared" si="41"/>
        <v>1</v>
      </c>
      <c r="AR15" s="11">
        <f t="shared" si="41"/>
        <v>1</v>
      </c>
      <c r="AS15" s="11">
        <f t="shared" si="41"/>
        <v>1</v>
      </c>
      <c r="AT15" s="11">
        <f t="shared" si="41"/>
        <v>1</v>
      </c>
      <c r="AU15" s="11">
        <f t="shared" si="41"/>
        <v>1</v>
      </c>
      <c r="AV15" s="11">
        <f t="shared" si="41"/>
        <v>1</v>
      </c>
    </row>
    <row r="16" spans="1:48" ht="15.75" thickBot="1" x14ac:dyDescent="0.3">
      <c r="A16" s="19" t="s">
        <v>137</v>
      </c>
      <c r="B16" s="24">
        <v>21</v>
      </c>
      <c r="C16" s="24">
        <v>27</v>
      </c>
      <c r="D16" s="24">
        <v>22</v>
      </c>
      <c r="E16" s="24">
        <v>34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8">
        <f t="shared" si="29"/>
        <v>1.4895833333333332E-2</v>
      </c>
      <c r="AA16" s="5">
        <f t="shared" si="30"/>
        <v>1.5671296296296298E-2</v>
      </c>
      <c r="AB16" s="5">
        <f t="shared" si="31"/>
        <v>0</v>
      </c>
      <c r="AC16" s="5">
        <f t="shared" si="32"/>
        <v>0</v>
      </c>
      <c r="AD16" s="5">
        <f t="shared" si="33"/>
        <v>0</v>
      </c>
      <c r="AE16" s="5">
        <f t="shared" si="34"/>
        <v>0</v>
      </c>
      <c r="AF16" s="5">
        <f t="shared" si="35"/>
        <v>0</v>
      </c>
      <c r="AG16" s="5">
        <f t="shared" si="36"/>
        <v>0</v>
      </c>
      <c r="AH16" s="5">
        <f t="shared" si="37"/>
        <v>0</v>
      </c>
      <c r="AI16" s="5">
        <f t="shared" si="38"/>
        <v>0</v>
      </c>
      <c r="AJ16" s="5">
        <f t="shared" si="39"/>
        <v>0</v>
      </c>
      <c r="AK16" s="5">
        <f t="shared" si="40"/>
        <v>0</v>
      </c>
      <c r="AL16" s="11">
        <f t="shared" ref="AL16:AM19" si="42">IFERROR(($Z16-AA16)/$Z16,"-")</f>
        <v>-5.2059052059052244E-2</v>
      </c>
      <c r="AM16" s="11">
        <f t="shared" si="42"/>
        <v>1</v>
      </c>
      <c r="AN16" s="11">
        <f t="shared" ref="AN16:AV19" si="43">IFERROR(($Z16-AC16)/$Z16,"-")</f>
        <v>1</v>
      </c>
      <c r="AO16" s="11">
        <f t="shared" si="43"/>
        <v>1</v>
      </c>
      <c r="AP16" s="11">
        <f t="shared" si="43"/>
        <v>1</v>
      </c>
      <c r="AQ16" s="11">
        <f t="shared" si="43"/>
        <v>1</v>
      </c>
      <c r="AR16" s="11">
        <f t="shared" si="43"/>
        <v>1</v>
      </c>
      <c r="AS16" s="11">
        <f t="shared" si="43"/>
        <v>1</v>
      </c>
      <c r="AT16" s="11">
        <f t="shared" si="43"/>
        <v>1</v>
      </c>
      <c r="AU16" s="11">
        <f t="shared" si="43"/>
        <v>1</v>
      </c>
      <c r="AV16" s="11">
        <f t="shared" si="43"/>
        <v>1</v>
      </c>
    </row>
    <row r="17" spans="1:48" ht="15.75" thickBot="1" x14ac:dyDescent="0.3">
      <c r="A17" s="19" t="s">
        <v>142</v>
      </c>
      <c r="B17" s="24">
        <v>22</v>
      </c>
      <c r="C17" s="24">
        <v>58</v>
      </c>
      <c r="D17" s="24">
        <v>22</v>
      </c>
      <c r="E17" s="24">
        <v>47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18">
        <f t="shared" si="29"/>
        <v>1.5949074074074074E-2</v>
      </c>
      <c r="AA17" s="5">
        <f t="shared" si="30"/>
        <v>1.5821759259259261E-2</v>
      </c>
      <c r="AB17" s="5">
        <f t="shared" si="31"/>
        <v>0</v>
      </c>
      <c r="AC17" s="5">
        <f t="shared" si="32"/>
        <v>0</v>
      </c>
      <c r="AD17" s="5">
        <f t="shared" si="33"/>
        <v>0</v>
      </c>
      <c r="AE17" s="5">
        <f t="shared" si="34"/>
        <v>0</v>
      </c>
      <c r="AF17" s="5">
        <f t="shared" si="35"/>
        <v>0</v>
      </c>
      <c r="AG17" s="5">
        <f t="shared" si="36"/>
        <v>0</v>
      </c>
      <c r="AH17" s="5">
        <f t="shared" si="37"/>
        <v>0</v>
      </c>
      <c r="AI17" s="5">
        <f t="shared" si="38"/>
        <v>0</v>
      </c>
      <c r="AJ17" s="5">
        <f t="shared" si="39"/>
        <v>0</v>
      </c>
      <c r="AK17" s="5">
        <f t="shared" si="40"/>
        <v>0</v>
      </c>
      <c r="AL17" s="11">
        <f t="shared" si="42"/>
        <v>7.9825834542814385E-3</v>
      </c>
      <c r="AM17" s="11">
        <f t="shared" si="42"/>
        <v>1</v>
      </c>
      <c r="AN17" s="11">
        <f t="shared" si="43"/>
        <v>1</v>
      </c>
      <c r="AO17" s="11">
        <f t="shared" si="43"/>
        <v>1</v>
      </c>
      <c r="AP17" s="11">
        <f t="shared" si="43"/>
        <v>1</v>
      </c>
      <c r="AQ17" s="11">
        <f t="shared" si="43"/>
        <v>1</v>
      </c>
      <c r="AR17" s="11">
        <f t="shared" si="43"/>
        <v>1</v>
      </c>
      <c r="AS17" s="11">
        <f t="shared" si="43"/>
        <v>1</v>
      </c>
      <c r="AT17" s="11">
        <f t="shared" si="43"/>
        <v>1</v>
      </c>
      <c r="AU17" s="11">
        <f t="shared" si="43"/>
        <v>1</v>
      </c>
      <c r="AV17" s="11">
        <f t="shared" si="43"/>
        <v>1</v>
      </c>
    </row>
    <row r="18" spans="1:48" ht="15.75" thickBot="1" x14ac:dyDescent="0.3">
      <c r="A18" s="19" t="s">
        <v>146</v>
      </c>
      <c r="B18" s="24">
        <v>21</v>
      </c>
      <c r="C18" s="24">
        <v>26</v>
      </c>
      <c r="D18" s="24">
        <v>24</v>
      </c>
      <c r="E18" s="24">
        <v>18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18">
        <f t="shared" si="29"/>
        <v>1.4884259259259259E-2</v>
      </c>
      <c r="AA18" s="5">
        <f t="shared" si="30"/>
        <v>1.6875000000000001E-2</v>
      </c>
      <c r="AB18" s="5">
        <f t="shared" si="31"/>
        <v>0</v>
      </c>
      <c r="AC18" s="5">
        <f t="shared" si="32"/>
        <v>0</v>
      </c>
      <c r="AD18" s="5">
        <f t="shared" si="33"/>
        <v>0</v>
      </c>
      <c r="AE18" s="5">
        <f t="shared" si="34"/>
        <v>0</v>
      </c>
      <c r="AF18" s="5">
        <f t="shared" si="35"/>
        <v>0</v>
      </c>
      <c r="AG18" s="5">
        <f t="shared" si="36"/>
        <v>0</v>
      </c>
      <c r="AH18" s="5">
        <f t="shared" si="37"/>
        <v>0</v>
      </c>
      <c r="AI18" s="5">
        <f t="shared" si="38"/>
        <v>0</v>
      </c>
      <c r="AJ18" s="5">
        <f t="shared" si="39"/>
        <v>0</v>
      </c>
      <c r="AK18" s="5">
        <f t="shared" si="40"/>
        <v>0</v>
      </c>
      <c r="AL18" s="11">
        <f t="shared" si="42"/>
        <v>-0.13374805598755846</v>
      </c>
      <c r="AM18" s="11">
        <f t="shared" si="42"/>
        <v>1</v>
      </c>
      <c r="AN18" s="11">
        <f t="shared" si="43"/>
        <v>1</v>
      </c>
      <c r="AO18" s="11">
        <f t="shared" si="43"/>
        <v>1</v>
      </c>
      <c r="AP18" s="11">
        <f t="shared" si="43"/>
        <v>1</v>
      </c>
      <c r="AQ18" s="11">
        <f t="shared" si="43"/>
        <v>1</v>
      </c>
      <c r="AR18" s="11">
        <f t="shared" si="43"/>
        <v>1</v>
      </c>
      <c r="AS18" s="11">
        <f t="shared" si="43"/>
        <v>1</v>
      </c>
      <c r="AT18" s="11">
        <f t="shared" si="43"/>
        <v>1</v>
      </c>
      <c r="AU18" s="11">
        <f t="shared" si="43"/>
        <v>1</v>
      </c>
      <c r="AV18" s="11">
        <f t="shared" si="43"/>
        <v>1</v>
      </c>
    </row>
    <row r="19" spans="1:48" ht="15.75" thickBot="1" x14ac:dyDescent="0.3">
      <c r="A19" s="19" t="s">
        <v>148</v>
      </c>
      <c r="B19" s="24">
        <v>23</v>
      </c>
      <c r="C19" s="24">
        <v>6</v>
      </c>
      <c r="D19" s="24">
        <v>25</v>
      </c>
      <c r="E19" s="24">
        <v>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18">
        <f t="shared" si="29"/>
        <v>1.6041666666666666E-2</v>
      </c>
      <c r="AA19" s="5">
        <f t="shared" si="30"/>
        <v>1.744212962962963E-2</v>
      </c>
      <c r="AB19" s="5">
        <f t="shared" si="31"/>
        <v>0</v>
      </c>
      <c r="AC19" s="5">
        <f t="shared" si="32"/>
        <v>0</v>
      </c>
      <c r="AD19" s="5">
        <f t="shared" si="33"/>
        <v>0</v>
      </c>
      <c r="AE19" s="5">
        <f t="shared" si="34"/>
        <v>0</v>
      </c>
      <c r="AF19" s="5">
        <f t="shared" si="35"/>
        <v>0</v>
      </c>
      <c r="AG19" s="5">
        <f t="shared" si="36"/>
        <v>0</v>
      </c>
      <c r="AH19" s="5">
        <f t="shared" si="37"/>
        <v>0</v>
      </c>
      <c r="AI19" s="5">
        <f t="shared" si="38"/>
        <v>0</v>
      </c>
      <c r="AJ19" s="5">
        <f t="shared" si="39"/>
        <v>0</v>
      </c>
      <c r="AK19" s="5">
        <f t="shared" si="40"/>
        <v>0</v>
      </c>
      <c r="AL19" s="11">
        <f t="shared" si="42"/>
        <v>-8.7301587301587394E-2</v>
      </c>
      <c r="AM19" s="11">
        <f t="shared" si="42"/>
        <v>1</v>
      </c>
      <c r="AN19" s="11">
        <f t="shared" si="43"/>
        <v>1</v>
      </c>
      <c r="AO19" s="11">
        <f t="shared" si="43"/>
        <v>1</v>
      </c>
      <c r="AP19" s="11">
        <f t="shared" si="43"/>
        <v>1</v>
      </c>
      <c r="AQ19" s="11">
        <f t="shared" si="43"/>
        <v>1</v>
      </c>
      <c r="AR19" s="11">
        <f t="shared" si="43"/>
        <v>1</v>
      </c>
      <c r="AS19" s="11">
        <f t="shared" si="43"/>
        <v>1</v>
      </c>
      <c r="AT19" s="11">
        <f t="shared" si="43"/>
        <v>1</v>
      </c>
      <c r="AU19" s="11">
        <f t="shared" si="43"/>
        <v>1</v>
      </c>
      <c r="AV19" s="11">
        <f t="shared" si="43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19">
    <cfRule type="cellIs" dxfId="35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19 C6:C19 E6:E19 G6:G19 I6:I19 K6:K19 S6:S19 M6:M19 O6:O19 Q6:Q19 U6:U19 Y6:Y19">
      <formula1>0</formula1>
      <formula2>59</formula2>
    </dataValidation>
  </dataValidations>
  <hyperlinks>
    <hyperlink ref="A6" r:id="rId1" display="http://www.parkrun.org.uk/sedgefield/results/athletehistory/?athleteNumber=265936"/>
    <hyperlink ref="A7" r:id="rId2" display="http://www.parkrun.org.uk/sedgefield/results/athletehistory/?athleteNumber=435436"/>
    <hyperlink ref="A8" r:id="rId3" display="http://www.parkrun.org.uk/sedgefield/results/athletehistory/?athleteNumber=1847360"/>
    <hyperlink ref="A9" r:id="rId4" display="http://www.parkrun.org.uk/sedgefield/results/athletehistory/?athleteNumber=472054"/>
    <hyperlink ref="A10" r:id="rId5" display="http://www.parkrun.org.uk/sedgefield/results/athletehistory/?athleteNumber=2978012"/>
    <hyperlink ref="A11" r:id="rId6" display="http://www.parkrun.org.uk/sedgefield/results/athletehistory/?athleteNumber=254843"/>
    <hyperlink ref="A12" r:id="rId7" display="http://www.parkrun.org.uk/sedgefield/results/athletehistory/?athleteNumber=255331"/>
    <hyperlink ref="A14" r:id="rId8" display="http://www.parkrun.org.uk/sedgefield/results/athletehistory/?athleteNumber=68869"/>
    <hyperlink ref="A15" r:id="rId9" display="http://www.parkrun.org.uk/sedgefield/results/athletehistory/?athleteNumber=2325325"/>
    <hyperlink ref="A16" r:id="rId10" display="http://www.parkrun.org.uk/sedgefield/results/athletehistory/?athleteNumber=263866"/>
    <hyperlink ref="A17" r:id="rId11" display="http://www.parkrun.org.uk/sedgefield/results/athletehistory/?athleteNumber=781188"/>
    <hyperlink ref="A18" r:id="rId12" display="http://www.parkrun.org.uk/sedgefield/results/athletehistory/?athleteNumber=2626861"/>
    <hyperlink ref="A19" r:id="rId13" display="http://www.parkrun.org.uk/sedgefield/results/athletehistory/?athleteNumber=472504"/>
    <hyperlink ref="A13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workbookViewId="0">
      <selection activeCell="J18" sqref="J18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1" t="s">
        <v>2</v>
      </c>
      <c r="C5" s="22" t="s">
        <v>3</v>
      </c>
      <c r="D5" s="21" t="s">
        <v>2</v>
      </c>
      <c r="E5" s="22" t="s">
        <v>3</v>
      </c>
      <c r="F5" s="21" t="s">
        <v>2</v>
      </c>
      <c r="G5" s="22" t="s">
        <v>3</v>
      </c>
      <c r="H5" s="21" t="s">
        <v>2</v>
      </c>
      <c r="I5" s="22" t="s">
        <v>3</v>
      </c>
      <c r="J5" s="21" t="s">
        <v>2</v>
      </c>
      <c r="K5" s="23" t="s">
        <v>3</v>
      </c>
      <c r="L5" s="21" t="s">
        <v>2</v>
      </c>
      <c r="M5" s="22" t="s">
        <v>3</v>
      </c>
      <c r="N5" s="21" t="s">
        <v>2</v>
      </c>
      <c r="O5" s="22" t="s">
        <v>3</v>
      </c>
      <c r="P5" s="21" t="s">
        <v>2</v>
      </c>
      <c r="Q5" s="22" t="s">
        <v>3</v>
      </c>
      <c r="R5" s="21" t="s">
        <v>2</v>
      </c>
      <c r="S5" s="22" t="s">
        <v>3</v>
      </c>
      <c r="T5" s="21" t="s">
        <v>2</v>
      </c>
      <c r="U5" s="23" t="s">
        <v>3</v>
      </c>
      <c r="V5" s="21" t="s">
        <v>2</v>
      </c>
      <c r="W5" s="22" t="s">
        <v>3</v>
      </c>
      <c r="X5" s="21" t="s">
        <v>2</v>
      </c>
      <c r="Y5" s="23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9" t="s">
        <v>30</v>
      </c>
      <c r="B6" s="25">
        <v>28</v>
      </c>
      <c r="C6" s="25">
        <v>28</v>
      </c>
      <c r="D6" s="25">
        <v>29</v>
      </c>
      <c r="E6" s="25">
        <v>58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">
        <f t="shared" ref="Z6:Z14" si="0">TIMEVALUE(0&amp;":"&amp;IF(B6="",0,B6)&amp;":"&amp;IF(C6="",0,C6))</f>
        <v>1.9768518518518515E-2</v>
      </c>
      <c r="AA6" s="5">
        <f t="shared" ref="AA6:AA14" si="1">TIMEVALUE(0&amp;":"&amp;IF(D6="",0,D6)&amp;":"&amp;IF(E6="",0,E6))</f>
        <v>2.0810185185185185E-2</v>
      </c>
      <c r="AB6" s="5">
        <f t="shared" ref="AB6:AB14" si="2">TIMEVALUE(0&amp;":"&amp;IF(F6="",0,F6)&amp;":"&amp;IF(G6="",0,G6))</f>
        <v>0</v>
      </c>
      <c r="AC6" s="5">
        <f t="shared" ref="AC6:AC14" si="3">TIMEVALUE(0&amp;":"&amp;IF(H6="",0,H6)&amp;":"&amp;IF(I6="",0,I6))</f>
        <v>0</v>
      </c>
      <c r="AD6" s="5">
        <f t="shared" ref="AD6:AD14" si="4">TIMEVALUE(0&amp;":"&amp;IF(J6="",0,J6)&amp;":"&amp;IF(K6="",0,K6))</f>
        <v>0</v>
      </c>
      <c r="AE6" s="5">
        <f t="shared" ref="AE6:AE14" si="5">TIMEVALUE(0&amp;":"&amp;IF(L6="",0,L6)&amp;":"&amp;IF(M6="",0,M6))</f>
        <v>0</v>
      </c>
      <c r="AF6" s="5">
        <f t="shared" ref="AF6:AF14" si="6">TIMEVALUE(0&amp;":"&amp;IF(N6="",0,N6)&amp;":"&amp;IF(O6="",0,O6))</f>
        <v>0</v>
      </c>
      <c r="AG6" s="5">
        <f t="shared" ref="AG6:AG14" si="7">TIMEVALUE(0&amp;":"&amp;IF(P6="",0,P6)&amp;":"&amp;IF(Q6="",0,Q6))</f>
        <v>0</v>
      </c>
      <c r="AH6" s="5">
        <f t="shared" ref="AH6:AH14" si="8">TIMEVALUE(0&amp;":"&amp;IF(R6="",0,R6)&amp;":"&amp;IF(S6="",0,S6))</f>
        <v>0</v>
      </c>
      <c r="AI6" s="5">
        <f t="shared" ref="AI6:AI14" si="9">TIMEVALUE(0&amp;":"&amp;IF(T6="",0,T6)&amp;":"&amp;IF(U6="",0,U6))</f>
        <v>0</v>
      </c>
      <c r="AJ6" s="5">
        <f t="shared" ref="AJ6:AJ14" si="10">TIMEVALUE(0&amp;":"&amp;IF(V6="",0,V6)&amp;":"&amp;IF(W6="",0,W6))</f>
        <v>0</v>
      </c>
      <c r="AK6" s="5">
        <f t="shared" ref="AK6:AK14" si="11">TIMEVALUE(0&amp;":"&amp;IF(X6="",0,X6)&amp;":"&amp;IF(Y6="",0,Y6))</f>
        <v>0</v>
      </c>
      <c r="AL6" s="10">
        <f t="shared" ref="AL6:AV10" si="12">IFERROR(($Z6-AA6)/$Z6,"-")</f>
        <v>-5.2693208430913518E-2</v>
      </c>
      <c r="AM6" s="10">
        <f t="shared" si="12"/>
        <v>1</v>
      </c>
      <c r="AN6" s="10">
        <f t="shared" si="12"/>
        <v>1</v>
      </c>
      <c r="AO6" s="10">
        <f t="shared" si="12"/>
        <v>1</v>
      </c>
      <c r="AP6" s="10">
        <f t="shared" si="12"/>
        <v>1</v>
      </c>
      <c r="AQ6" s="10">
        <f t="shared" si="12"/>
        <v>1</v>
      </c>
      <c r="AR6" s="10">
        <f t="shared" si="12"/>
        <v>1</v>
      </c>
      <c r="AS6" s="10">
        <f t="shared" si="12"/>
        <v>1</v>
      </c>
      <c r="AT6" s="10">
        <f t="shared" si="12"/>
        <v>1</v>
      </c>
      <c r="AU6" s="10">
        <f t="shared" si="12"/>
        <v>1</v>
      </c>
      <c r="AV6" s="10">
        <f t="shared" si="12"/>
        <v>1</v>
      </c>
    </row>
    <row r="7" spans="1:48" ht="15.75" thickBot="1" x14ac:dyDescent="0.3">
      <c r="A7" s="19" t="s">
        <v>34</v>
      </c>
      <c r="B7" s="25">
        <v>24</v>
      </c>
      <c r="C7" s="25">
        <v>52</v>
      </c>
      <c r="D7" s="25">
        <v>30</v>
      </c>
      <c r="E7" s="25">
        <v>58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8">
        <f t="shared" si="0"/>
        <v>1.726851851851852E-2</v>
      </c>
      <c r="AA7" s="5">
        <f t="shared" si="1"/>
        <v>2.1504629629629627E-2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-0.24530831099195685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9" t="s">
        <v>36</v>
      </c>
      <c r="B8" s="25">
        <v>25</v>
      </c>
      <c r="C8" s="25">
        <v>8</v>
      </c>
      <c r="D8" s="25">
        <v>26</v>
      </c>
      <c r="E8" s="25">
        <v>6</v>
      </c>
      <c r="F8" s="25">
        <v>26</v>
      </c>
      <c r="G8" s="25">
        <v>39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8">
        <f t="shared" si="0"/>
        <v>1.7453703703703704E-2</v>
      </c>
      <c r="AA8" s="5">
        <f t="shared" si="1"/>
        <v>1.8124999999999999E-2</v>
      </c>
      <c r="AB8" s="5">
        <f t="shared" si="2"/>
        <v>1.8506944444444444E-2</v>
      </c>
      <c r="AC8" s="5">
        <f t="shared" si="3"/>
        <v>0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-3.846153846153838E-2</v>
      </c>
      <c r="AM8" s="10">
        <f t="shared" si="12"/>
        <v>-6.0344827586206851E-2</v>
      </c>
      <c r="AN8" s="10">
        <f t="shared" si="12"/>
        <v>1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9" t="s">
        <v>39</v>
      </c>
      <c r="B9" s="25">
        <v>24</v>
      </c>
      <c r="C9" s="25">
        <v>55</v>
      </c>
      <c r="D9" s="25">
        <v>25</v>
      </c>
      <c r="E9" s="25">
        <v>14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8">
        <f t="shared" si="0"/>
        <v>1.7303240740740741E-2</v>
      </c>
      <c r="AA9" s="5">
        <f t="shared" si="1"/>
        <v>1.7523148148148149E-2</v>
      </c>
      <c r="AB9" s="5">
        <f t="shared" si="2"/>
        <v>0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-1.2709030100334497E-2</v>
      </c>
      <c r="AM9" s="10">
        <f t="shared" si="12"/>
        <v>1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9" t="s">
        <v>44</v>
      </c>
      <c r="B10" s="25">
        <v>26</v>
      </c>
      <c r="C10" s="25">
        <v>42</v>
      </c>
      <c r="D10" s="25">
        <v>27</v>
      </c>
      <c r="E10" s="25">
        <v>33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8">
        <f t="shared" si="0"/>
        <v>1.8541666666666668E-2</v>
      </c>
      <c r="AA10" s="5">
        <f t="shared" si="1"/>
        <v>1.9131944444444444E-2</v>
      </c>
      <c r="AB10" s="5">
        <f t="shared" si="2"/>
        <v>0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-3.1835205992509288E-2</v>
      </c>
      <c r="AM10" s="10">
        <f t="shared" si="12"/>
        <v>1</v>
      </c>
      <c r="AN10" s="10">
        <f t="shared" si="12"/>
        <v>1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9" t="s">
        <v>51</v>
      </c>
      <c r="B11" s="25">
        <v>25</v>
      </c>
      <c r="C11" s="25">
        <v>53</v>
      </c>
      <c r="D11" s="25">
        <v>27</v>
      </c>
      <c r="E11" s="25">
        <v>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8">
        <f t="shared" si="0"/>
        <v>1.7974537037037035E-2</v>
      </c>
      <c r="AA11" s="5">
        <f t="shared" si="1"/>
        <v>1.8784722222222223E-2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ref="AL11:AM12" si="13">IFERROR(($Z11-AA11)/$Z11,"-")</f>
        <v>-4.5074050225370414E-2</v>
      </c>
      <c r="AM11" s="10">
        <f t="shared" si="13"/>
        <v>1</v>
      </c>
      <c r="AN11" s="10">
        <f t="shared" ref="AN11:AV12" si="14">IFERROR(($Z11-AC11)/$Z11,"-")</f>
        <v>1</v>
      </c>
      <c r="AO11" s="10">
        <f t="shared" si="14"/>
        <v>1</v>
      </c>
      <c r="AP11" s="10">
        <f t="shared" si="14"/>
        <v>1</v>
      </c>
      <c r="AQ11" s="10">
        <f t="shared" si="14"/>
        <v>1</v>
      </c>
      <c r="AR11" s="10">
        <f t="shared" si="14"/>
        <v>1</v>
      </c>
      <c r="AS11" s="10">
        <f t="shared" si="14"/>
        <v>1</v>
      </c>
      <c r="AT11" s="10">
        <f t="shared" si="14"/>
        <v>1</v>
      </c>
      <c r="AU11" s="10">
        <f t="shared" si="14"/>
        <v>1</v>
      </c>
      <c r="AV11" s="10">
        <f t="shared" si="14"/>
        <v>1</v>
      </c>
    </row>
    <row r="12" spans="1:48" ht="15.75" thickBot="1" x14ac:dyDescent="0.3">
      <c r="A12" s="19" t="s">
        <v>54</v>
      </c>
      <c r="B12" s="25">
        <v>18</v>
      </c>
      <c r="C12" s="25">
        <v>13</v>
      </c>
      <c r="D12" s="25">
        <v>18</v>
      </c>
      <c r="E12" s="25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8">
        <f t="shared" si="0"/>
        <v>1.2650462962962962E-2</v>
      </c>
      <c r="AA12" s="5">
        <f t="shared" si="1"/>
        <v>1.2627314814814815E-2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3"/>
        <v>1.8298261665141017E-3</v>
      </c>
      <c r="AM12" s="10">
        <f t="shared" si="13"/>
        <v>1</v>
      </c>
      <c r="AN12" s="10">
        <f t="shared" si="14"/>
        <v>1</v>
      </c>
      <c r="AO12" s="10">
        <f t="shared" si="14"/>
        <v>1</v>
      </c>
      <c r="AP12" s="10">
        <f t="shared" si="14"/>
        <v>1</v>
      </c>
      <c r="AQ12" s="10">
        <f t="shared" si="14"/>
        <v>1</v>
      </c>
      <c r="AR12" s="10">
        <f t="shared" si="14"/>
        <v>1</v>
      </c>
      <c r="AS12" s="10">
        <f t="shared" si="14"/>
        <v>1</v>
      </c>
      <c r="AT12" s="10">
        <f t="shared" si="14"/>
        <v>1</v>
      </c>
      <c r="AU12" s="10">
        <f t="shared" si="14"/>
        <v>1</v>
      </c>
      <c r="AV12" s="10">
        <f t="shared" si="14"/>
        <v>1</v>
      </c>
    </row>
    <row r="13" spans="1:48" ht="15.75" thickBot="1" x14ac:dyDescent="0.3">
      <c r="A13" s="20" t="s">
        <v>167</v>
      </c>
      <c r="B13" s="25">
        <v>27</v>
      </c>
      <c r="C13" s="25">
        <v>52</v>
      </c>
      <c r="D13" s="25">
        <v>27</v>
      </c>
      <c r="E13" s="25">
        <v>24</v>
      </c>
      <c r="F13" s="25">
        <v>27</v>
      </c>
      <c r="G13" s="25">
        <v>50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8">
        <f t="shared" si="0"/>
        <v>1.9351851851851853E-2</v>
      </c>
      <c r="AA13" s="5">
        <f t="shared" si="1"/>
        <v>1.9027777777777779E-2</v>
      </c>
      <c r="AB13" s="5">
        <f t="shared" si="2"/>
        <v>1.9328703703703702E-2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ref="AL13:AP16" si="15">IFERROR(($Z13-AA13)/$Z13,"-")</f>
        <v>1.6746411483253575E-2</v>
      </c>
      <c r="AM13" s="10">
        <f t="shared" si="15"/>
        <v>1.196172248803955E-3</v>
      </c>
      <c r="AN13" s="10">
        <f t="shared" si="15"/>
        <v>1</v>
      </c>
      <c r="AO13" s="10">
        <f t="shared" si="15"/>
        <v>1</v>
      </c>
      <c r="AP13" s="10">
        <f t="shared" si="15"/>
        <v>1</v>
      </c>
      <c r="AQ13" s="10">
        <f t="shared" ref="AQ13:AV16" si="16">IFERROR(($Z13-AF13)/$Z13,"-")</f>
        <v>1</v>
      </c>
      <c r="AR13" s="10">
        <f t="shared" si="16"/>
        <v>1</v>
      </c>
      <c r="AS13" s="10">
        <f t="shared" si="16"/>
        <v>1</v>
      </c>
      <c r="AT13" s="10">
        <f t="shared" si="16"/>
        <v>1</v>
      </c>
      <c r="AU13" s="10">
        <f t="shared" si="16"/>
        <v>1</v>
      </c>
      <c r="AV13" s="10">
        <f t="shared" si="16"/>
        <v>1</v>
      </c>
    </row>
    <row r="14" spans="1:48" ht="15.75" thickBot="1" x14ac:dyDescent="0.3">
      <c r="A14" s="19" t="s">
        <v>89</v>
      </c>
      <c r="B14" s="25">
        <v>19</v>
      </c>
      <c r="C14" s="25">
        <v>15</v>
      </c>
      <c r="D14" s="25"/>
      <c r="E14" s="25"/>
      <c r="F14" s="25">
        <v>19</v>
      </c>
      <c r="G14" s="25">
        <v>46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18">
        <f t="shared" si="0"/>
        <v>1.3368055555555557E-2</v>
      </c>
      <c r="AA14" s="5">
        <f t="shared" si="1"/>
        <v>0</v>
      </c>
      <c r="AB14" s="5">
        <f t="shared" si="2"/>
        <v>1.3726851851851851E-2</v>
      </c>
      <c r="AC14" s="5">
        <f t="shared" si="3"/>
        <v>0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5"/>
        <v>1</v>
      </c>
      <c r="AM14" s="10">
        <f t="shared" si="15"/>
        <v>-2.6839826839826709E-2</v>
      </c>
      <c r="AN14" s="10">
        <f t="shared" si="15"/>
        <v>1</v>
      </c>
      <c r="AO14" s="10">
        <f t="shared" si="15"/>
        <v>1</v>
      </c>
      <c r="AP14" s="10">
        <f t="shared" si="15"/>
        <v>1</v>
      </c>
      <c r="AQ14" s="10">
        <f t="shared" si="16"/>
        <v>1</v>
      </c>
      <c r="AR14" s="10">
        <f t="shared" si="16"/>
        <v>1</v>
      </c>
      <c r="AS14" s="10">
        <f t="shared" si="16"/>
        <v>1</v>
      </c>
      <c r="AT14" s="10">
        <f t="shared" si="16"/>
        <v>1</v>
      </c>
      <c r="AU14" s="10">
        <f t="shared" si="16"/>
        <v>1</v>
      </c>
      <c r="AV14" s="10">
        <f t="shared" si="16"/>
        <v>1</v>
      </c>
    </row>
    <row r="15" spans="1:48" ht="15.75" thickBot="1" x14ac:dyDescent="0.3">
      <c r="A15" s="19" t="s">
        <v>90</v>
      </c>
      <c r="B15" s="25">
        <v>23</v>
      </c>
      <c r="C15" s="25">
        <v>27</v>
      </c>
      <c r="D15" s="25">
        <v>23</v>
      </c>
      <c r="E15" s="25">
        <v>3</v>
      </c>
      <c r="F15" s="25">
        <v>23</v>
      </c>
      <c r="G15" s="25">
        <v>56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8">
        <f t="shared" ref="Z15:Z16" si="17">TIMEVALUE(0&amp;":"&amp;IF(B15="",0,B15)&amp;":"&amp;IF(C15="",0,C15))</f>
        <v>1.6284722222222221E-2</v>
      </c>
      <c r="AA15" s="5">
        <f t="shared" ref="AA15:AA16" si="18">TIMEVALUE(0&amp;":"&amp;IF(D15="",0,D15)&amp;":"&amp;IF(E15="",0,E15))</f>
        <v>1.6006944444444445E-2</v>
      </c>
      <c r="AB15" s="5">
        <f t="shared" ref="AB15:AB16" si="19">TIMEVALUE(0&amp;":"&amp;IF(F15="",0,F15)&amp;":"&amp;IF(G15="",0,G15))</f>
        <v>1.6620370370370372E-2</v>
      </c>
      <c r="AC15" s="5">
        <f t="shared" ref="AC15:AC16" si="20">TIMEVALUE(0&amp;":"&amp;IF(H15="",0,H15)&amp;":"&amp;IF(I15="",0,I15))</f>
        <v>0</v>
      </c>
      <c r="AD15" s="5">
        <f t="shared" ref="AD15:AD16" si="21">TIMEVALUE(0&amp;":"&amp;IF(J15="",0,J15)&amp;":"&amp;IF(K15="",0,K15))</f>
        <v>0</v>
      </c>
      <c r="AE15" s="5">
        <f t="shared" ref="AE15:AE16" si="22">TIMEVALUE(0&amp;":"&amp;IF(L15="",0,L15)&amp;":"&amp;IF(M15="",0,M15))</f>
        <v>0</v>
      </c>
      <c r="AF15" s="5">
        <f t="shared" ref="AF15:AF16" si="23">TIMEVALUE(0&amp;":"&amp;IF(N15="",0,N15)&amp;":"&amp;IF(O15="",0,O15))</f>
        <v>0</v>
      </c>
      <c r="AG15" s="5">
        <f t="shared" ref="AG15:AG16" si="24">TIMEVALUE(0&amp;":"&amp;IF(P15="",0,P15)&amp;":"&amp;IF(Q15="",0,Q15))</f>
        <v>0</v>
      </c>
      <c r="AH15" s="5">
        <f t="shared" ref="AH15:AH16" si="25">TIMEVALUE(0&amp;":"&amp;IF(R15="",0,R15)&amp;":"&amp;IF(S15="",0,S15))</f>
        <v>0</v>
      </c>
      <c r="AI15" s="5">
        <f t="shared" ref="AI15:AI16" si="26">TIMEVALUE(0&amp;":"&amp;IF(T15="",0,T15)&amp;":"&amp;IF(U15="",0,U15))</f>
        <v>0</v>
      </c>
      <c r="AJ15" s="5">
        <f t="shared" ref="AJ15:AJ16" si="27">TIMEVALUE(0&amp;":"&amp;IF(V15="",0,V15)&amp;":"&amp;IF(W15="",0,W15))</f>
        <v>0</v>
      </c>
      <c r="AK15" s="5">
        <f t="shared" ref="AK15:AK16" si="28">TIMEVALUE(0&amp;":"&amp;IF(X15="",0,X15)&amp;":"&amp;IF(Y15="",0,Y15))</f>
        <v>0</v>
      </c>
      <c r="AL15" s="10">
        <f t="shared" si="15"/>
        <v>1.7057569296375166E-2</v>
      </c>
      <c r="AM15" s="10">
        <f t="shared" si="15"/>
        <v>-2.0611229566453615E-2</v>
      </c>
      <c r="AN15" s="10">
        <f t="shared" si="15"/>
        <v>1</v>
      </c>
      <c r="AO15" s="10">
        <f t="shared" si="15"/>
        <v>1</v>
      </c>
      <c r="AP15" s="10">
        <f t="shared" si="15"/>
        <v>1</v>
      </c>
      <c r="AQ15" s="10">
        <f t="shared" si="16"/>
        <v>1</v>
      </c>
      <c r="AR15" s="10">
        <f t="shared" si="16"/>
        <v>1</v>
      </c>
      <c r="AS15" s="10">
        <f t="shared" si="16"/>
        <v>1</v>
      </c>
      <c r="AT15" s="10">
        <f t="shared" si="16"/>
        <v>1</v>
      </c>
      <c r="AU15" s="10">
        <f t="shared" si="16"/>
        <v>1</v>
      </c>
      <c r="AV15" s="10">
        <f t="shared" si="16"/>
        <v>1</v>
      </c>
    </row>
    <row r="16" spans="1:48" ht="15.75" thickBot="1" x14ac:dyDescent="0.3">
      <c r="A16" s="19" t="s">
        <v>100</v>
      </c>
      <c r="B16" s="25">
        <v>24</v>
      </c>
      <c r="C16" s="25">
        <v>12</v>
      </c>
      <c r="D16" s="25"/>
      <c r="E16" s="25"/>
      <c r="F16" s="25">
        <v>25</v>
      </c>
      <c r="G16" s="25">
        <v>41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8">
        <f t="shared" si="17"/>
        <v>1.6805555555555556E-2</v>
      </c>
      <c r="AA16" s="5">
        <f t="shared" si="18"/>
        <v>0</v>
      </c>
      <c r="AB16" s="5">
        <f t="shared" si="19"/>
        <v>1.7835648148148149E-2</v>
      </c>
      <c r="AC16" s="5">
        <f t="shared" si="20"/>
        <v>0</v>
      </c>
      <c r="AD16" s="5">
        <f t="shared" si="21"/>
        <v>0</v>
      </c>
      <c r="AE16" s="5">
        <f t="shared" si="22"/>
        <v>0</v>
      </c>
      <c r="AF16" s="5">
        <f t="shared" si="23"/>
        <v>0</v>
      </c>
      <c r="AG16" s="5">
        <f t="shared" si="24"/>
        <v>0</v>
      </c>
      <c r="AH16" s="5">
        <f t="shared" si="25"/>
        <v>0</v>
      </c>
      <c r="AI16" s="5">
        <f t="shared" si="26"/>
        <v>0</v>
      </c>
      <c r="AJ16" s="5">
        <f t="shared" si="27"/>
        <v>0</v>
      </c>
      <c r="AK16" s="5">
        <f t="shared" si="28"/>
        <v>0</v>
      </c>
      <c r="AL16" s="10">
        <f t="shared" si="15"/>
        <v>1</v>
      </c>
      <c r="AM16" s="10">
        <f t="shared" si="15"/>
        <v>-6.1294765840220401E-2</v>
      </c>
      <c r="AN16" s="10">
        <f t="shared" si="15"/>
        <v>1</v>
      </c>
      <c r="AO16" s="10">
        <f t="shared" si="15"/>
        <v>1</v>
      </c>
      <c r="AP16" s="10">
        <f t="shared" si="15"/>
        <v>1</v>
      </c>
      <c r="AQ16" s="10">
        <f t="shared" si="16"/>
        <v>1</v>
      </c>
      <c r="AR16" s="10">
        <f t="shared" si="16"/>
        <v>1</v>
      </c>
      <c r="AS16" s="10">
        <f t="shared" si="16"/>
        <v>1</v>
      </c>
      <c r="AT16" s="10">
        <f t="shared" si="16"/>
        <v>1</v>
      </c>
      <c r="AU16" s="10">
        <f t="shared" si="16"/>
        <v>1</v>
      </c>
      <c r="AV16" s="10">
        <f t="shared" si="16"/>
        <v>1</v>
      </c>
    </row>
    <row r="17" spans="1:48" ht="15.75" thickBot="1" x14ac:dyDescent="0.3">
      <c r="A17" s="19" t="s">
        <v>118</v>
      </c>
      <c r="B17" s="25">
        <v>25</v>
      </c>
      <c r="C17" s="25">
        <v>38</v>
      </c>
      <c r="D17" s="25">
        <v>27</v>
      </c>
      <c r="E17" s="25">
        <v>15</v>
      </c>
      <c r="F17" s="25">
        <v>28</v>
      </c>
      <c r="G17" s="25">
        <v>22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8">
        <f t="shared" ref="Z17:Z21" si="29">TIMEVALUE(0&amp;":"&amp;IF(B17="",0,B17)&amp;":"&amp;IF(C17="",0,C17))</f>
        <v>1.7800925925925925E-2</v>
      </c>
      <c r="AA17" s="5">
        <f t="shared" ref="AA17:AA21" si="30">TIMEVALUE(0&amp;":"&amp;IF(D17="",0,D17)&amp;":"&amp;IF(E17="",0,E17))</f>
        <v>1.892361111111111E-2</v>
      </c>
      <c r="AB17" s="5">
        <f t="shared" ref="AB17:AB21" si="31">TIMEVALUE(0&amp;":"&amp;IF(F17="",0,F17)&amp;":"&amp;IF(G17="",0,G17))</f>
        <v>1.9699074074074074E-2</v>
      </c>
      <c r="AC17" s="5">
        <f t="shared" ref="AC17:AC21" si="32">TIMEVALUE(0&amp;":"&amp;IF(H17="",0,H17)&amp;":"&amp;IF(I17="",0,I17))</f>
        <v>0</v>
      </c>
      <c r="AD17" s="5">
        <f t="shared" ref="AD17:AD21" si="33">TIMEVALUE(0&amp;":"&amp;IF(J17="",0,J17)&amp;":"&amp;IF(K17="",0,K17))</f>
        <v>0</v>
      </c>
      <c r="AE17" s="5">
        <f t="shared" ref="AE17:AE21" si="34">TIMEVALUE(0&amp;":"&amp;IF(L17="",0,L17)&amp;":"&amp;IF(M17="",0,M17))</f>
        <v>0</v>
      </c>
      <c r="AF17" s="5">
        <f t="shared" ref="AF17:AF21" si="35">TIMEVALUE(0&amp;":"&amp;IF(N17="",0,N17)&amp;":"&amp;IF(O17="",0,O17))</f>
        <v>0</v>
      </c>
      <c r="AG17" s="5">
        <f t="shared" ref="AG17:AG21" si="36">TIMEVALUE(0&amp;":"&amp;IF(P17="",0,P17)&amp;":"&amp;IF(Q17="",0,Q17))</f>
        <v>0</v>
      </c>
      <c r="AH17" s="5">
        <f t="shared" ref="AH17:AH21" si="37">TIMEVALUE(0&amp;":"&amp;IF(R17="",0,R17)&amp;":"&amp;IF(S17="",0,S17))</f>
        <v>0</v>
      </c>
      <c r="AI17" s="5">
        <f t="shared" ref="AI17:AI21" si="38">TIMEVALUE(0&amp;":"&amp;IF(T17="",0,T17)&amp;":"&amp;IF(U17="",0,U17))</f>
        <v>0</v>
      </c>
      <c r="AJ17" s="5">
        <f t="shared" ref="AJ17:AJ21" si="39">TIMEVALUE(0&amp;":"&amp;IF(V17="",0,V17)&amp;":"&amp;IF(W17="",0,W17))</f>
        <v>0</v>
      </c>
      <c r="AK17" s="5">
        <f t="shared" ref="AK17:AK21" si="40">TIMEVALUE(0&amp;":"&amp;IF(X17="",0,X17)&amp;":"&amp;IF(Y17="",0,Y17))</f>
        <v>0</v>
      </c>
      <c r="AL17" s="11">
        <f t="shared" ref="AL17:AV17" si="41">IFERROR(($Z17-AA17)/$Z17,"-")</f>
        <v>-6.3068920676202844E-2</v>
      </c>
      <c r="AM17" s="11">
        <f t="shared" si="41"/>
        <v>-0.10663198959687911</v>
      </c>
      <c r="AN17" s="11">
        <f t="shared" si="41"/>
        <v>1</v>
      </c>
      <c r="AO17" s="11">
        <f t="shared" si="41"/>
        <v>1</v>
      </c>
      <c r="AP17" s="11">
        <f t="shared" si="41"/>
        <v>1</v>
      </c>
      <c r="AQ17" s="11">
        <f t="shared" si="41"/>
        <v>1</v>
      </c>
      <c r="AR17" s="11">
        <f t="shared" si="41"/>
        <v>1</v>
      </c>
      <c r="AS17" s="11">
        <f t="shared" si="41"/>
        <v>1</v>
      </c>
      <c r="AT17" s="11">
        <f t="shared" si="41"/>
        <v>1</v>
      </c>
      <c r="AU17" s="11">
        <f t="shared" si="41"/>
        <v>1</v>
      </c>
      <c r="AV17" s="11">
        <f t="shared" si="41"/>
        <v>1</v>
      </c>
    </row>
    <row r="18" spans="1:48" ht="15.75" thickBot="1" x14ac:dyDescent="0.3">
      <c r="A18" s="19" t="s">
        <v>137</v>
      </c>
      <c r="B18" s="25">
        <v>21</v>
      </c>
      <c r="C18" s="25">
        <v>27</v>
      </c>
      <c r="D18" s="25">
        <v>22</v>
      </c>
      <c r="E18" s="25">
        <v>34</v>
      </c>
      <c r="F18" s="25">
        <v>24</v>
      </c>
      <c r="G18" s="25">
        <v>25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8">
        <f t="shared" si="29"/>
        <v>1.4895833333333332E-2</v>
      </c>
      <c r="AA18" s="5">
        <f t="shared" si="30"/>
        <v>1.5671296296296298E-2</v>
      </c>
      <c r="AB18" s="5">
        <f t="shared" si="31"/>
        <v>1.695601851851852E-2</v>
      </c>
      <c r="AC18" s="5">
        <f t="shared" si="32"/>
        <v>0</v>
      </c>
      <c r="AD18" s="5">
        <f t="shared" si="33"/>
        <v>0</v>
      </c>
      <c r="AE18" s="5">
        <f t="shared" si="34"/>
        <v>0</v>
      </c>
      <c r="AF18" s="5">
        <f t="shared" si="35"/>
        <v>0</v>
      </c>
      <c r="AG18" s="5">
        <f t="shared" si="36"/>
        <v>0</v>
      </c>
      <c r="AH18" s="5">
        <f t="shared" si="37"/>
        <v>0</v>
      </c>
      <c r="AI18" s="5">
        <f t="shared" si="38"/>
        <v>0</v>
      </c>
      <c r="AJ18" s="5">
        <f t="shared" si="39"/>
        <v>0</v>
      </c>
      <c r="AK18" s="5">
        <f t="shared" si="40"/>
        <v>0</v>
      </c>
      <c r="AL18" s="11">
        <f t="shared" ref="AL18:AM21" si="42">IFERROR(($Z18-AA18)/$Z18,"-")</f>
        <v>-5.2059052059052244E-2</v>
      </c>
      <c r="AM18" s="11">
        <f t="shared" si="42"/>
        <v>-0.13830613830613847</v>
      </c>
      <c r="AN18" s="11">
        <f t="shared" ref="AN18:AV21" si="43">IFERROR(($Z18-AC18)/$Z18,"-")</f>
        <v>1</v>
      </c>
      <c r="AO18" s="11">
        <f t="shared" si="43"/>
        <v>1</v>
      </c>
      <c r="AP18" s="11">
        <f t="shared" si="43"/>
        <v>1</v>
      </c>
      <c r="AQ18" s="11">
        <f t="shared" si="43"/>
        <v>1</v>
      </c>
      <c r="AR18" s="11">
        <f t="shared" si="43"/>
        <v>1</v>
      </c>
      <c r="AS18" s="11">
        <f t="shared" si="43"/>
        <v>1</v>
      </c>
      <c r="AT18" s="11">
        <f t="shared" si="43"/>
        <v>1</v>
      </c>
      <c r="AU18" s="11">
        <f t="shared" si="43"/>
        <v>1</v>
      </c>
      <c r="AV18" s="11">
        <f t="shared" si="43"/>
        <v>1</v>
      </c>
    </row>
    <row r="19" spans="1:48" ht="15.75" thickBot="1" x14ac:dyDescent="0.3">
      <c r="A19" s="19" t="s">
        <v>142</v>
      </c>
      <c r="B19" s="25">
        <v>22</v>
      </c>
      <c r="C19" s="25">
        <v>58</v>
      </c>
      <c r="D19" s="25">
        <v>22</v>
      </c>
      <c r="E19" s="25">
        <v>47</v>
      </c>
      <c r="F19" s="25">
        <v>22</v>
      </c>
      <c r="G19" s="25">
        <v>6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8">
        <f t="shared" si="29"/>
        <v>1.5949074074074074E-2</v>
      </c>
      <c r="AA19" s="5">
        <f t="shared" si="30"/>
        <v>1.5821759259259261E-2</v>
      </c>
      <c r="AB19" s="5">
        <f t="shared" si="31"/>
        <v>1.5347222222222222E-2</v>
      </c>
      <c r="AC19" s="5">
        <f t="shared" si="32"/>
        <v>0</v>
      </c>
      <c r="AD19" s="5">
        <f t="shared" si="33"/>
        <v>0</v>
      </c>
      <c r="AE19" s="5">
        <f t="shared" si="34"/>
        <v>0</v>
      </c>
      <c r="AF19" s="5">
        <f t="shared" si="35"/>
        <v>0</v>
      </c>
      <c r="AG19" s="5">
        <f t="shared" si="36"/>
        <v>0</v>
      </c>
      <c r="AH19" s="5">
        <f t="shared" si="37"/>
        <v>0</v>
      </c>
      <c r="AI19" s="5">
        <f t="shared" si="38"/>
        <v>0</v>
      </c>
      <c r="AJ19" s="5">
        <f t="shared" si="39"/>
        <v>0</v>
      </c>
      <c r="AK19" s="5">
        <f t="shared" si="40"/>
        <v>0</v>
      </c>
      <c r="AL19" s="11">
        <f t="shared" si="42"/>
        <v>7.9825834542814385E-3</v>
      </c>
      <c r="AM19" s="11">
        <f t="shared" si="42"/>
        <v>3.7735849056603765E-2</v>
      </c>
      <c r="AN19" s="11">
        <f t="shared" si="43"/>
        <v>1</v>
      </c>
      <c r="AO19" s="11">
        <f t="shared" si="43"/>
        <v>1</v>
      </c>
      <c r="AP19" s="11">
        <f t="shared" si="43"/>
        <v>1</v>
      </c>
      <c r="AQ19" s="11">
        <f t="shared" si="43"/>
        <v>1</v>
      </c>
      <c r="AR19" s="11">
        <f t="shared" si="43"/>
        <v>1</v>
      </c>
      <c r="AS19" s="11">
        <f t="shared" si="43"/>
        <v>1</v>
      </c>
      <c r="AT19" s="11">
        <f t="shared" si="43"/>
        <v>1</v>
      </c>
      <c r="AU19" s="11">
        <f t="shared" si="43"/>
        <v>1</v>
      </c>
      <c r="AV19" s="11">
        <f t="shared" si="43"/>
        <v>1</v>
      </c>
    </row>
    <row r="20" spans="1:48" ht="15.75" thickBot="1" x14ac:dyDescent="0.3">
      <c r="A20" s="19" t="s">
        <v>146</v>
      </c>
      <c r="B20" s="25">
        <v>21</v>
      </c>
      <c r="C20" s="25">
        <v>26</v>
      </c>
      <c r="D20" s="25">
        <v>24</v>
      </c>
      <c r="E20" s="25">
        <v>18</v>
      </c>
      <c r="F20" s="25">
        <v>21</v>
      </c>
      <c r="G20" s="25">
        <v>35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8">
        <f t="shared" si="29"/>
        <v>1.4884259259259259E-2</v>
      </c>
      <c r="AA20" s="5">
        <f t="shared" si="30"/>
        <v>1.6875000000000001E-2</v>
      </c>
      <c r="AB20" s="5">
        <f t="shared" si="31"/>
        <v>1.4988425925925926E-2</v>
      </c>
      <c r="AC20" s="5">
        <f t="shared" si="32"/>
        <v>0</v>
      </c>
      <c r="AD20" s="5">
        <f t="shared" si="33"/>
        <v>0</v>
      </c>
      <c r="AE20" s="5">
        <f t="shared" si="34"/>
        <v>0</v>
      </c>
      <c r="AF20" s="5">
        <f t="shared" si="35"/>
        <v>0</v>
      </c>
      <c r="AG20" s="5">
        <f t="shared" si="36"/>
        <v>0</v>
      </c>
      <c r="AH20" s="5">
        <f t="shared" si="37"/>
        <v>0</v>
      </c>
      <c r="AI20" s="5">
        <f t="shared" si="38"/>
        <v>0</v>
      </c>
      <c r="AJ20" s="5">
        <f t="shared" si="39"/>
        <v>0</v>
      </c>
      <c r="AK20" s="5">
        <f t="shared" si="40"/>
        <v>0</v>
      </c>
      <c r="AL20" s="11">
        <f t="shared" si="42"/>
        <v>-0.13374805598755846</v>
      </c>
      <c r="AM20" s="11">
        <f t="shared" si="42"/>
        <v>-6.998444790046702E-3</v>
      </c>
      <c r="AN20" s="11">
        <f t="shared" si="43"/>
        <v>1</v>
      </c>
      <c r="AO20" s="11">
        <f t="shared" si="43"/>
        <v>1</v>
      </c>
      <c r="AP20" s="11">
        <f t="shared" si="43"/>
        <v>1</v>
      </c>
      <c r="AQ20" s="11">
        <f t="shared" si="43"/>
        <v>1</v>
      </c>
      <c r="AR20" s="11">
        <f t="shared" si="43"/>
        <v>1</v>
      </c>
      <c r="AS20" s="11">
        <f t="shared" si="43"/>
        <v>1</v>
      </c>
      <c r="AT20" s="11">
        <f t="shared" si="43"/>
        <v>1</v>
      </c>
      <c r="AU20" s="11">
        <f t="shared" si="43"/>
        <v>1</v>
      </c>
      <c r="AV20" s="11">
        <f t="shared" si="43"/>
        <v>1</v>
      </c>
    </row>
    <row r="21" spans="1:48" ht="15.75" thickBot="1" x14ac:dyDescent="0.3">
      <c r="A21" s="19" t="s">
        <v>148</v>
      </c>
      <c r="B21" s="25">
        <v>23</v>
      </c>
      <c r="C21" s="25">
        <v>6</v>
      </c>
      <c r="D21" s="25">
        <v>25</v>
      </c>
      <c r="E21" s="25">
        <v>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8">
        <f t="shared" si="29"/>
        <v>1.6041666666666666E-2</v>
      </c>
      <c r="AA21" s="5">
        <f t="shared" si="30"/>
        <v>1.744212962962963E-2</v>
      </c>
      <c r="AB21" s="5">
        <f t="shared" si="31"/>
        <v>0</v>
      </c>
      <c r="AC21" s="5">
        <f t="shared" si="32"/>
        <v>0</v>
      </c>
      <c r="AD21" s="5">
        <f t="shared" si="33"/>
        <v>0</v>
      </c>
      <c r="AE21" s="5">
        <f t="shared" si="34"/>
        <v>0</v>
      </c>
      <c r="AF21" s="5">
        <f t="shared" si="35"/>
        <v>0</v>
      </c>
      <c r="AG21" s="5">
        <f t="shared" si="36"/>
        <v>0</v>
      </c>
      <c r="AH21" s="5">
        <f t="shared" si="37"/>
        <v>0</v>
      </c>
      <c r="AI21" s="5">
        <f t="shared" si="38"/>
        <v>0</v>
      </c>
      <c r="AJ21" s="5">
        <f t="shared" si="39"/>
        <v>0</v>
      </c>
      <c r="AK21" s="5">
        <f t="shared" si="40"/>
        <v>0</v>
      </c>
      <c r="AL21" s="11">
        <f t="shared" si="42"/>
        <v>-8.7301587301587394E-2</v>
      </c>
      <c r="AM21" s="11">
        <f t="shared" si="42"/>
        <v>1</v>
      </c>
      <c r="AN21" s="11">
        <f t="shared" si="43"/>
        <v>1</v>
      </c>
      <c r="AO21" s="11">
        <f t="shared" si="43"/>
        <v>1</v>
      </c>
      <c r="AP21" s="11">
        <f t="shared" si="43"/>
        <v>1</v>
      </c>
      <c r="AQ21" s="11">
        <f t="shared" si="43"/>
        <v>1</v>
      </c>
      <c r="AR21" s="11">
        <f t="shared" si="43"/>
        <v>1</v>
      </c>
      <c r="AS21" s="11">
        <f t="shared" si="43"/>
        <v>1</v>
      </c>
      <c r="AT21" s="11">
        <f t="shared" si="43"/>
        <v>1</v>
      </c>
      <c r="AU21" s="11">
        <f t="shared" si="43"/>
        <v>1</v>
      </c>
      <c r="AV21" s="11">
        <f t="shared" si="43"/>
        <v>1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21">
    <cfRule type="cellIs" dxfId="34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21 C6:C21 E6:E21 G6:G21 I6:I21 K6:K21 S6:S21 M6:M21 O6:O21 Q6:Q21 U6:U21 Y6:Y21">
      <formula1>0</formula1>
      <formula2>59</formula2>
    </dataValidation>
  </dataValidations>
  <hyperlinks>
    <hyperlink ref="A6" r:id="rId1" display="http://www.parkrun.org.uk/sedgefield/results/athletehistory/?athleteNumber=265936"/>
    <hyperlink ref="A7" r:id="rId2" display="http://www.parkrun.org.uk/sedgefield/results/athletehistory/?athleteNumber=435436"/>
    <hyperlink ref="A8" r:id="rId3" display="http://www.parkrun.org.uk/sedgefield/results/athletehistory/?athleteNumber=1847360"/>
    <hyperlink ref="A9" r:id="rId4" display="http://www.parkrun.org.uk/sedgefield/results/athletehistory/?athleteNumber=472054"/>
    <hyperlink ref="A10" r:id="rId5" display="http://www.parkrun.org.uk/sedgefield/results/athletehistory/?athleteNumber=2978012"/>
    <hyperlink ref="A11" r:id="rId6" display="http://www.parkrun.org.uk/sedgefield/results/athletehistory/?athleteNumber=254843"/>
    <hyperlink ref="A12" r:id="rId7" display="http://www.parkrun.org.uk/sedgefield/results/athletehistory/?athleteNumber=255331"/>
    <hyperlink ref="A14" r:id="rId8" display="http://www.parkrun.org.uk/sedgefield/results/athletehistory/?athleteNumber=2071775"/>
    <hyperlink ref="A15" r:id="rId9" display="http://www.parkrun.org.uk/sedgefield/results/athletehistory/?athleteNumber=68869"/>
    <hyperlink ref="A16" r:id="rId10" display="http://www.parkrun.org.uk/sedgefield/results/athletehistory/?athleteNumber=4509491"/>
    <hyperlink ref="A18" r:id="rId11" display="http://www.parkrun.org.uk/sedgefield/results/athletehistory/?athleteNumber=263866"/>
    <hyperlink ref="A19" r:id="rId12" display="http://www.parkrun.org.uk/sedgefield/results/athletehistory/?athleteNumber=781188"/>
    <hyperlink ref="A20" r:id="rId13" display="http://www.parkrun.org.uk/sedgefield/results/athletehistory/?athleteNumber=2626861"/>
    <hyperlink ref="A21" r:id="rId14" display="http://www.parkrun.org.uk/sedgefield/results/athletehistory/?athleteNumber=472504"/>
    <hyperlink ref="A13" r:id="rId15"/>
  </hyperlinks>
  <pageMargins left="0.7" right="0.7" top="0.75" bottom="0.75" header="0.3" footer="0.3"/>
  <pageSetup paperSize="9" orientation="portrait" horizontalDpi="4294967293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opLeftCell="A7" workbookViewId="0">
      <selection activeCell="A24" sqref="A24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30</v>
      </c>
      <c r="B6" s="6">
        <v>28</v>
      </c>
      <c r="C6" s="7">
        <v>28</v>
      </c>
      <c r="D6" s="6">
        <v>29</v>
      </c>
      <c r="E6" s="7">
        <v>58</v>
      </c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16" si="0">TIMEVALUE(0&amp;":"&amp;IF(B6="",0,B6)&amp;":"&amp;IF(C6="",0,C6))</f>
        <v>1.9768518518518515E-2</v>
      </c>
      <c r="AA6" s="5">
        <f t="shared" ref="AA6:AA16" si="1">TIMEVALUE(0&amp;":"&amp;IF(D6="",0,D6)&amp;":"&amp;IF(E6="",0,E6))</f>
        <v>2.0810185185185185E-2</v>
      </c>
      <c r="AB6" s="5">
        <f t="shared" ref="AB6:AB16" si="2">TIMEVALUE(0&amp;":"&amp;IF(F6="",0,F6)&amp;":"&amp;IF(G6="",0,G6))</f>
        <v>0</v>
      </c>
      <c r="AC6" s="5">
        <f t="shared" ref="AC6:AC16" si="3">TIMEVALUE(0&amp;":"&amp;IF(H6="",0,H6)&amp;":"&amp;IF(I6="",0,I6))</f>
        <v>0</v>
      </c>
      <c r="AD6" s="5">
        <f t="shared" ref="AD6:AD16" si="4">TIMEVALUE(0&amp;":"&amp;IF(J6="",0,J6)&amp;":"&amp;IF(K6="",0,K6))</f>
        <v>0</v>
      </c>
      <c r="AE6" s="5">
        <f t="shared" ref="AE6:AE16" si="5">TIMEVALUE(0&amp;":"&amp;IF(L6="",0,L6)&amp;":"&amp;IF(M6="",0,M6))</f>
        <v>0</v>
      </c>
      <c r="AF6" s="5">
        <f t="shared" ref="AF6:AF16" si="6">TIMEVALUE(0&amp;":"&amp;IF(N6="",0,N6)&amp;":"&amp;IF(O6="",0,O6))</f>
        <v>0</v>
      </c>
      <c r="AG6" s="5">
        <f t="shared" ref="AG6:AG16" si="7">TIMEVALUE(0&amp;":"&amp;IF(P6="",0,P6)&amp;":"&amp;IF(Q6="",0,Q6))</f>
        <v>0</v>
      </c>
      <c r="AH6" s="5">
        <f t="shared" ref="AH6:AH16" si="8">TIMEVALUE(0&amp;":"&amp;IF(R6="",0,R6)&amp;":"&amp;IF(S6="",0,S6))</f>
        <v>0</v>
      </c>
      <c r="AI6" s="5">
        <f t="shared" ref="AI6:AI16" si="9">TIMEVALUE(0&amp;":"&amp;IF(T6="",0,T6)&amp;":"&amp;IF(U6="",0,U6))</f>
        <v>0</v>
      </c>
      <c r="AJ6" s="5">
        <f t="shared" ref="AJ6:AJ16" si="10">TIMEVALUE(0&amp;":"&amp;IF(V6="",0,V6)&amp;":"&amp;IF(W6="",0,W6))</f>
        <v>0</v>
      </c>
      <c r="AK6" s="5">
        <f t="shared" ref="AK6:AK16" si="11">TIMEVALUE(0&amp;":"&amp;IF(X6="",0,X6)&amp;":"&amp;IF(Y6="",0,Y6))</f>
        <v>0</v>
      </c>
      <c r="AL6" s="10">
        <f t="shared" ref="AL6:AV10" si="12">IFERROR(($Z6-AA6)/$Z6,"-")</f>
        <v>-5.2693208430913518E-2</v>
      </c>
      <c r="AM6" s="10">
        <f t="shared" si="12"/>
        <v>1</v>
      </c>
      <c r="AN6" s="10">
        <f t="shared" si="12"/>
        <v>1</v>
      </c>
      <c r="AO6" s="10">
        <f t="shared" si="12"/>
        <v>1</v>
      </c>
      <c r="AP6" s="10">
        <f t="shared" si="12"/>
        <v>1</v>
      </c>
      <c r="AQ6" s="10">
        <f t="shared" si="12"/>
        <v>1</v>
      </c>
      <c r="AR6" s="10">
        <f t="shared" si="12"/>
        <v>1</v>
      </c>
      <c r="AS6" s="10">
        <f t="shared" si="12"/>
        <v>1</v>
      </c>
      <c r="AT6" s="10">
        <f t="shared" si="12"/>
        <v>1</v>
      </c>
      <c r="AU6" s="10">
        <f t="shared" si="12"/>
        <v>1</v>
      </c>
      <c r="AV6" s="10">
        <f t="shared" si="12"/>
        <v>1</v>
      </c>
    </row>
    <row r="7" spans="1:48" ht="15.75" thickBot="1" x14ac:dyDescent="0.3">
      <c r="A7" s="16" t="s">
        <v>34</v>
      </c>
      <c r="B7" s="6">
        <v>24</v>
      </c>
      <c r="C7" s="7">
        <v>52</v>
      </c>
      <c r="D7" s="6">
        <v>30</v>
      </c>
      <c r="E7" s="7">
        <v>58</v>
      </c>
      <c r="F7" s="6"/>
      <c r="G7" s="7"/>
      <c r="H7" s="6">
        <v>29</v>
      </c>
      <c r="I7" s="7">
        <v>14</v>
      </c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1.726851851851852E-2</v>
      </c>
      <c r="AA7" s="5">
        <f t="shared" si="1"/>
        <v>2.1504629629629627E-2</v>
      </c>
      <c r="AB7" s="5">
        <f t="shared" si="2"/>
        <v>0</v>
      </c>
      <c r="AC7" s="5">
        <f t="shared" si="3"/>
        <v>2.0300925925925927E-2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-0.24530831099195685</v>
      </c>
      <c r="AM7" s="10">
        <f t="shared" si="12"/>
        <v>1</v>
      </c>
      <c r="AN7" s="10">
        <f t="shared" si="12"/>
        <v>-0.17560321715817692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36</v>
      </c>
      <c r="B8" s="6">
        <v>25</v>
      </c>
      <c r="C8" s="7">
        <v>8</v>
      </c>
      <c r="D8" s="6">
        <v>26</v>
      </c>
      <c r="E8" s="7">
        <v>6</v>
      </c>
      <c r="F8" s="6">
        <v>26</v>
      </c>
      <c r="G8" s="7">
        <v>39</v>
      </c>
      <c r="H8" s="6">
        <v>25</v>
      </c>
      <c r="I8" s="7">
        <v>31</v>
      </c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1.7453703703703704E-2</v>
      </c>
      <c r="AA8" s="5">
        <f t="shared" si="1"/>
        <v>1.8124999999999999E-2</v>
      </c>
      <c r="AB8" s="5">
        <f t="shared" si="2"/>
        <v>1.8506944444444444E-2</v>
      </c>
      <c r="AC8" s="5">
        <f t="shared" si="3"/>
        <v>1.7719907407407406E-2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-3.846153846153838E-2</v>
      </c>
      <c r="AM8" s="10">
        <f t="shared" si="12"/>
        <v>-6.0344827586206851E-2</v>
      </c>
      <c r="AN8" s="10">
        <f t="shared" si="12"/>
        <v>-1.5251989389920357E-2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39</v>
      </c>
      <c r="B9" s="6">
        <v>24</v>
      </c>
      <c r="C9" s="7">
        <v>55</v>
      </c>
      <c r="D9" s="6">
        <v>25</v>
      </c>
      <c r="E9" s="7">
        <v>14</v>
      </c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1.7303240740740741E-2</v>
      </c>
      <c r="AA9" s="5">
        <f t="shared" si="1"/>
        <v>1.7523148148148149E-2</v>
      </c>
      <c r="AB9" s="5">
        <f t="shared" si="2"/>
        <v>0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-1.2709030100334497E-2</v>
      </c>
      <c r="AM9" s="10">
        <f t="shared" si="12"/>
        <v>1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44</v>
      </c>
      <c r="B10" s="6">
        <v>26</v>
      </c>
      <c r="C10" s="7">
        <v>42</v>
      </c>
      <c r="D10" s="6">
        <v>27</v>
      </c>
      <c r="E10" s="7">
        <v>33</v>
      </c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1.8541666666666668E-2</v>
      </c>
      <c r="AA10" s="5">
        <f t="shared" si="1"/>
        <v>1.9131944444444444E-2</v>
      </c>
      <c r="AB10" s="5">
        <f t="shared" si="2"/>
        <v>0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-3.1835205992509288E-2</v>
      </c>
      <c r="AM10" s="10">
        <f t="shared" si="12"/>
        <v>1</v>
      </c>
      <c r="AN10" s="10">
        <f t="shared" si="12"/>
        <v>1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51</v>
      </c>
      <c r="B11" s="6">
        <v>25</v>
      </c>
      <c r="C11" s="7">
        <v>53</v>
      </c>
      <c r="D11" s="6">
        <v>27</v>
      </c>
      <c r="E11" s="7">
        <v>3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1.7974537037037035E-2</v>
      </c>
      <c r="AA11" s="5">
        <f t="shared" si="1"/>
        <v>1.8784722222222223E-2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ref="AL11:AM14" si="13">IFERROR(($Z11-AA11)/$Z11,"-")</f>
        <v>-4.5074050225370414E-2</v>
      </c>
      <c r="AM11" s="10">
        <f t="shared" si="13"/>
        <v>1</v>
      </c>
      <c r="AN11" s="10">
        <f t="shared" ref="AN11:AV14" si="14">IFERROR(($Z11-AC11)/$Z11,"-")</f>
        <v>1</v>
      </c>
      <c r="AO11" s="10">
        <f t="shared" si="14"/>
        <v>1</v>
      </c>
      <c r="AP11" s="10">
        <f t="shared" si="14"/>
        <v>1</v>
      </c>
      <c r="AQ11" s="10">
        <f t="shared" si="14"/>
        <v>1</v>
      </c>
      <c r="AR11" s="10">
        <f t="shared" si="14"/>
        <v>1</v>
      </c>
      <c r="AS11" s="10">
        <f t="shared" si="14"/>
        <v>1</v>
      </c>
      <c r="AT11" s="10">
        <f t="shared" si="14"/>
        <v>1</v>
      </c>
      <c r="AU11" s="10">
        <f t="shared" si="14"/>
        <v>1</v>
      </c>
      <c r="AV11" s="10">
        <f t="shared" si="14"/>
        <v>1</v>
      </c>
    </row>
    <row r="12" spans="1:48" ht="15.75" thickBot="1" x14ac:dyDescent="0.3">
      <c r="A12" s="16" t="s">
        <v>54</v>
      </c>
      <c r="B12" s="6">
        <v>18</v>
      </c>
      <c r="C12" s="7">
        <v>13</v>
      </c>
      <c r="D12" s="6">
        <v>18</v>
      </c>
      <c r="E12" s="7">
        <v>11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1.2650462962962962E-2</v>
      </c>
      <c r="AA12" s="5">
        <f t="shared" si="1"/>
        <v>1.2627314814814815E-2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3"/>
        <v>1.8298261665141017E-3</v>
      </c>
      <c r="AM12" s="10">
        <f t="shared" si="13"/>
        <v>1</v>
      </c>
      <c r="AN12" s="10">
        <f t="shared" si="14"/>
        <v>1</v>
      </c>
      <c r="AO12" s="10">
        <f t="shared" si="14"/>
        <v>1</v>
      </c>
      <c r="AP12" s="10">
        <f t="shared" si="14"/>
        <v>1</v>
      </c>
      <c r="AQ12" s="10">
        <f t="shared" si="14"/>
        <v>1</v>
      </c>
      <c r="AR12" s="10">
        <f t="shared" si="14"/>
        <v>1</v>
      </c>
      <c r="AS12" s="10">
        <f t="shared" si="14"/>
        <v>1</v>
      </c>
      <c r="AT12" s="10">
        <f t="shared" si="14"/>
        <v>1</v>
      </c>
      <c r="AU12" s="10">
        <f t="shared" si="14"/>
        <v>1</v>
      </c>
      <c r="AV12" s="10">
        <f t="shared" si="14"/>
        <v>1</v>
      </c>
    </row>
    <row r="13" spans="1:48" ht="15.75" thickBot="1" x14ac:dyDescent="0.3">
      <c r="A13" s="16" t="s">
        <v>60</v>
      </c>
      <c r="B13" s="6">
        <v>24</v>
      </c>
      <c r="C13" s="7">
        <v>26</v>
      </c>
      <c r="D13" s="6"/>
      <c r="E13" s="7"/>
      <c r="F13" s="6"/>
      <c r="G13" s="7"/>
      <c r="H13" s="6">
        <v>27</v>
      </c>
      <c r="I13" s="7">
        <v>43</v>
      </c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1.6967592592592593E-2</v>
      </c>
      <c r="AA13" s="5">
        <f t="shared" si="1"/>
        <v>0</v>
      </c>
      <c r="AB13" s="5">
        <f t="shared" si="2"/>
        <v>0</v>
      </c>
      <c r="AC13" s="5">
        <f t="shared" si="3"/>
        <v>1.9247685185185184E-2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3"/>
        <v>1</v>
      </c>
      <c r="AM13" s="10">
        <f t="shared" si="13"/>
        <v>1</v>
      </c>
      <c r="AN13" s="10">
        <f t="shared" si="14"/>
        <v>-0.13437926330150055</v>
      </c>
      <c r="AO13" s="10">
        <f t="shared" si="14"/>
        <v>1</v>
      </c>
      <c r="AP13" s="10">
        <f t="shared" si="14"/>
        <v>1</v>
      </c>
      <c r="AQ13" s="10">
        <f t="shared" si="14"/>
        <v>1</v>
      </c>
      <c r="AR13" s="10">
        <f t="shared" si="14"/>
        <v>1</v>
      </c>
      <c r="AS13" s="10">
        <f t="shared" si="14"/>
        <v>1</v>
      </c>
      <c r="AT13" s="10">
        <f t="shared" si="14"/>
        <v>1</v>
      </c>
      <c r="AU13" s="10">
        <f t="shared" si="14"/>
        <v>1</v>
      </c>
      <c r="AV13" s="10">
        <f t="shared" si="14"/>
        <v>1</v>
      </c>
    </row>
    <row r="14" spans="1:48" ht="15.75" thickBot="1" x14ac:dyDescent="0.3">
      <c r="A14" s="16" t="s">
        <v>72</v>
      </c>
      <c r="B14" s="6">
        <v>29</v>
      </c>
      <c r="C14" s="7">
        <v>21</v>
      </c>
      <c r="D14" s="6"/>
      <c r="E14" s="7"/>
      <c r="F14" s="6"/>
      <c r="G14" s="7"/>
      <c r="H14" s="6">
        <v>31</v>
      </c>
      <c r="I14" s="7">
        <v>57</v>
      </c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2.0381944444444446E-2</v>
      </c>
      <c r="AA14" s="5">
        <f t="shared" si="1"/>
        <v>0</v>
      </c>
      <c r="AB14" s="5">
        <f t="shared" si="2"/>
        <v>0</v>
      </c>
      <c r="AC14" s="5">
        <f t="shared" si="3"/>
        <v>2.2187499999999999E-2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3"/>
        <v>1</v>
      </c>
      <c r="AM14" s="10">
        <f t="shared" si="13"/>
        <v>1</v>
      </c>
      <c r="AN14" s="10">
        <f t="shared" si="14"/>
        <v>-8.8586030664395118E-2</v>
      </c>
      <c r="AO14" s="10">
        <f t="shared" si="14"/>
        <v>1</v>
      </c>
      <c r="AP14" s="10">
        <f t="shared" si="14"/>
        <v>1</v>
      </c>
      <c r="AQ14" s="10">
        <f t="shared" si="14"/>
        <v>1</v>
      </c>
      <c r="AR14" s="10">
        <f t="shared" si="14"/>
        <v>1</v>
      </c>
      <c r="AS14" s="10">
        <f t="shared" si="14"/>
        <v>1</v>
      </c>
      <c r="AT14" s="10">
        <f t="shared" si="14"/>
        <v>1</v>
      </c>
      <c r="AU14" s="10">
        <f t="shared" si="14"/>
        <v>1</v>
      </c>
      <c r="AV14" s="10">
        <f t="shared" si="14"/>
        <v>1</v>
      </c>
    </row>
    <row r="15" spans="1:48" ht="15.75" thickBot="1" x14ac:dyDescent="0.3">
      <c r="A15" s="17" t="s">
        <v>167</v>
      </c>
      <c r="B15" s="6">
        <v>27</v>
      </c>
      <c r="C15" s="7">
        <v>52</v>
      </c>
      <c r="D15" s="6">
        <v>27</v>
      </c>
      <c r="E15" s="7">
        <v>24</v>
      </c>
      <c r="F15" s="6">
        <v>27</v>
      </c>
      <c r="G15" s="7">
        <v>50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1.9351851851851853E-2</v>
      </c>
      <c r="AA15" s="5">
        <f t="shared" si="1"/>
        <v>1.9027777777777779E-2</v>
      </c>
      <c r="AB15" s="5">
        <f t="shared" si="2"/>
        <v>1.9328703703703702E-2</v>
      </c>
      <c r="AC15" s="5">
        <f t="shared" si="3"/>
        <v>0</v>
      </c>
      <c r="AD15" s="5">
        <f t="shared" si="4"/>
        <v>0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ref="AL15:AP18" si="15">IFERROR(($Z15-AA15)/$Z15,"-")</f>
        <v>1.6746411483253575E-2</v>
      </c>
      <c r="AM15" s="10">
        <f t="shared" si="15"/>
        <v>1.196172248803955E-3</v>
      </c>
      <c r="AN15" s="10">
        <f t="shared" si="15"/>
        <v>1</v>
      </c>
      <c r="AO15" s="10">
        <f t="shared" si="15"/>
        <v>1</v>
      </c>
      <c r="AP15" s="10">
        <f t="shared" si="15"/>
        <v>1</v>
      </c>
      <c r="AQ15" s="10">
        <f t="shared" ref="AQ15:AV18" si="16">IFERROR(($Z15-AF15)/$Z15,"-")</f>
        <v>1</v>
      </c>
      <c r="AR15" s="10">
        <f t="shared" si="16"/>
        <v>1</v>
      </c>
      <c r="AS15" s="10">
        <f t="shared" si="16"/>
        <v>1</v>
      </c>
      <c r="AT15" s="10">
        <f t="shared" si="16"/>
        <v>1</v>
      </c>
      <c r="AU15" s="10">
        <f t="shared" si="16"/>
        <v>1</v>
      </c>
      <c r="AV15" s="10">
        <f t="shared" si="16"/>
        <v>1</v>
      </c>
    </row>
    <row r="16" spans="1:48" ht="15.75" thickBot="1" x14ac:dyDescent="0.3">
      <c r="A16" s="16" t="s">
        <v>89</v>
      </c>
      <c r="B16" s="6">
        <v>19</v>
      </c>
      <c r="C16" s="7">
        <v>15</v>
      </c>
      <c r="D16" s="6"/>
      <c r="E16" s="7"/>
      <c r="F16" s="6">
        <v>19</v>
      </c>
      <c r="G16" s="7">
        <v>46</v>
      </c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1.3368055555555557E-2</v>
      </c>
      <c r="AA16" s="5">
        <f t="shared" si="1"/>
        <v>0</v>
      </c>
      <c r="AB16" s="5">
        <f t="shared" si="2"/>
        <v>1.3726851851851851E-2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si="15"/>
        <v>1</v>
      </c>
      <c r="AM16" s="10">
        <f t="shared" si="15"/>
        <v>-2.6839826839826709E-2</v>
      </c>
      <c r="AN16" s="10">
        <f t="shared" si="15"/>
        <v>1</v>
      </c>
      <c r="AO16" s="10">
        <f t="shared" si="15"/>
        <v>1</v>
      </c>
      <c r="AP16" s="10">
        <f t="shared" si="15"/>
        <v>1</v>
      </c>
      <c r="AQ16" s="10">
        <f t="shared" si="16"/>
        <v>1</v>
      </c>
      <c r="AR16" s="10">
        <f t="shared" si="16"/>
        <v>1</v>
      </c>
      <c r="AS16" s="10">
        <f t="shared" si="16"/>
        <v>1</v>
      </c>
      <c r="AT16" s="10">
        <f t="shared" si="16"/>
        <v>1</v>
      </c>
      <c r="AU16" s="10">
        <f t="shared" si="16"/>
        <v>1</v>
      </c>
      <c r="AV16" s="10">
        <f t="shared" si="16"/>
        <v>1</v>
      </c>
    </row>
    <row r="17" spans="1:48" ht="15.75" thickBot="1" x14ac:dyDescent="0.3">
      <c r="A17" s="16" t="s">
        <v>90</v>
      </c>
      <c r="B17" s="6">
        <v>23</v>
      </c>
      <c r="C17" s="7">
        <v>27</v>
      </c>
      <c r="D17" s="6">
        <v>23</v>
      </c>
      <c r="E17" s="7">
        <v>3</v>
      </c>
      <c r="F17" s="6">
        <v>23</v>
      </c>
      <c r="G17" s="7">
        <v>56</v>
      </c>
      <c r="H17" s="6">
        <v>23</v>
      </c>
      <c r="I17" s="7">
        <v>54</v>
      </c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ref="Z17:Z18" si="17">TIMEVALUE(0&amp;":"&amp;IF(B17="",0,B17)&amp;":"&amp;IF(C17="",0,C17))</f>
        <v>1.6284722222222221E-2</v>
      </c>
      <c r="AA17" s="5">
        <f t="shared" ref="AA17:AA18" si="18">TIMEVALUE(0&amp;":"&amp;IF(D17="",0,D17)&amp;":"&amp;IF(E17="",0,E17))</f>
        <v>1.6006944444444445E-2</v>
      </c>
      <c r="AB17" s="5">
        <f t="shared" ref="AB17:AB18" si="19">TIMEVALUE(0&amp;":"&amp;IF(F17="",0,F17)&amp;":"&amp;IF(G17="",0,G17))</f>
        <v>1.6620370370370372E-2</v>
      </c>
      <c r="AC17" s="5">
        <f t="shared" ref="AC17:AC18" si="20">TIMEVALUE(0&amp;":"&amp;IF(H17="",0,H17)&amp;":"&amp;IF(I17="",0,I17))</f>
        <v>1.6597222222222222E-2</v>
      </c>
      <c r="AD17" s="5">
        <f t="shared" ref="AD17:AD18" si="21">TIMEVALUE(0&amp;":"&amp;IF(J17="",0,J17)&amp;":"&amp;IF(K17="",0,K17))</f>
        <v>0</v>
      </c>
      <c r="AE17" s="5">
        <f t="shared" ref="AE17:AE18" si="22">TIMEVALUE(0&amp;":"&amp;IF(L17="",0,L17)&amp;":"&amp;IF(M17="",0,M17))</f>
        <v>0</v>
      </c>
      <c r="AF17" s="5">
        <f t="shared" ref="AF17:AF18" si="23">TIMEVALUE(0&amp;":"&amp;IF(N17="",0,N17)&amp;":"&amp;IF(O17="",0,O17))</f>
        <v>0</v>
      </c>
      <c r="AG17" s="5">
        <f t="shared" ref="AG17:AG18" si="24">TIMEVALUE(0&amp;":"&amp;IF(P17="",0,P17)&amp;":"&amp;IF(Q17="",0,Q17))</f>
        <v>0</v>
      </c>
      <c r="AH17" s="5">
        <f t="shared" ref="AH17:AH18" si="25">TIMEVALUE(0&amp;":"&amp;IF(R17="",0,R17)&amp;":"&amp;IF(S17="",0,S17))</f>
        <v>0</v>
      </c>
      <c r="AI17" s="5">
        <f t="shared" ref="AI17:AI18" si="26">TIMEVALUE(0&amp;":"&amp;IF(T17="",0,T17)&amp;":"&amp;IF(U17="",0,U17))</f>
        <v>0</v>
      </c>
      <c r="AJ17" s="5">
        <f t="shared" ref="AJ17:AJ18" si="27">TIMEVALUE(0&amp;":"&amp;IF(V17="",0,V17)&amp;":"&amp;IF(W17="",0,W17))</f>
        <v>0</v>
      </c>
      <c r="AK17" s="5">
        <f t="shared" ref="AK17:AK18" si="28">TIMEVALUE(0&amp;":"&amp;IF(X17="",0,X17)&amp;":"&amp;IF(Y17="",0,Y17))</f>
        <v>0</v>
      </c>
      <c r="AL17" s="10">
        <f t="shared" si="15"/>
        <v>1.7057569296375166E-2</v>
      </c>
      <c r="AM17" s="10">
        <f t="shared" si="15"/>
        <v>-2.0611229566453615E-2</v>
      </c>
      <c r="AN17" s="10">
        <f t="shared" si="15"/>
        <v>-1.9189765458422194E-2</v>
      </c>
      <c r="AO17" s="10">
        <f t="shared" si="15"/>
        <v>1</v>
      </c>
      <c r="AP17" s="10">
        <f t="shared" si="15"/>
        <v>1</v>
      </c>
      <c r="AQ17" s="10">
        <f t="shared" si="16"/>
        <v>1</v>
      </c>
      <c r="AR17" s="10">
        <f t="shared" si="16"/>
        <v>1</v>
      </c>
      <c r="AS17" s="10">
        <f t="shared" si="16"/>
        <v>1</v>
      </c>
      <c r="AT17" s="10">
        <f t="shared" si="16"/>
        <v>1</v>
      </c>
      <c r="AU17" s="10">
        <f t="shared" si="16"/>
        <v>1</v>
      </c>
      <c r="AV17" s="10">
        <f t="shared" si="16"/>
        <v>1</v>
      </c>
    </row>
    <row r="18" spans="1:48" ht="15.75" thickBot="1" x14ac:dyDescent="0.3">
      <c r="A18" s="16" t="s">
        <v>100</v>
      </c>
      <c r="B18" s="6">
        <v>24</v>
      </c>
      <c r="C18" s="7">
        <v>12</v>
      </c>
      <c r="D18" s="6"/>
      <c r="E18" s="7"/>
      <c r="F18" s="6">
        <v>25</v>
      </c>
      <c r="G18" s="7">
        <v>41</v>
      </c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17"/>
        <v>1.6805555555555556E-2</v>
      </c>
      <c r="AA18" s="5">
        <f t="shared" si="18"/>
        <v>0</v>
      </c>
      <c r="AB18" s="5">
        <f t="shared" si="19"/>
        <v>1.7835648148148149E-2</v>
      </c>
      <c r="AC18" s="5">
        <f t="shared" si="20"/>
        <v>0</v>
      </c>
      <c r="AD18" s="5">
        <f t="shared" si="21"/>
        <v>0</v>
      </c>
      <c r="AE18" s="5">
        <f t="shared" si="22"/>
        <v>0</v>
      </c>
      <c r="AF18" s="5">
        <f t="shared" si="23"/>
        <v>0</v>
      </c>
      <c r="AG18" s="5">
        <f t="shared" si="24"/>
        <v>0</v>
      </c>
      <c r="AH18" s="5">
        <f t="shared" si="25"/>
        <v>0</v>
      </c>
      <c r="AI18" s="5">
        <f t="shared" si="26"/>
        <v>0</v>
      </c>
      <c r="AJ18" s="5">
        <f t="shared" si="27"/>
        <v>0</v>
      </c>
      <c r="AK18" s="5">
        <f t="shared" si="28"/>
        <v>0</v>
      </c>
      <c r="AL18" s="10">
        <f t="shared" si="15"/>
        <v>1</v>
      </c>
      <c r="AM18" s="10">
        <f t="shared" si="15"/>
        <v>-6.1294765840220401E-2</v>
      </c>
      <c r="AN18" s="10">
        <f t="shared" si="15"/>
        <v>1</v>
      </c>
      <c r="AO18" s="10">
        <f t="shared" si="15"/>
        <v>1</v>
      </c>
      <c r="AP18" s="10">
        <f t="shared" si="15"/>
        <v>1</v>
      </c>
      <c r="AQ18" s="10">
        <f t="shared" si="16"/>
        <v>1</v>
      </c>
      <c r="AR18" s="10">
        <f t="shared" si="16"/>
        <v>1</v>
      </c>
      <c r="AS18" s="10">
        <f t="shared" si="16"/>
        <v>1</v>
      </c>
      <c r="AT18" s="10">
        <f t="shared" si="16"/>
        <v>1</v>
      </c>
      <c r="AU18" s="10">
        <f t="shared" si="16"/>
        <v>1</v>
      </c>
      <c r="AV18" s="10">
        <f t="shared" si="16"/>
        <v>1</v>
      </c>
    </row>
    <row r="19" spans="1:48" ht="15.75" thickBot="1" x14ac:dyDescent="0.3">
      <c r="A19" s="16" t="s">
        <v>118</v>
      </c>
      <c r="B19" s="8">
        <v>25</v>
      </c>
      <c r="C19" s="9">
        <v>38</v>
      </c>
      <c r="D19" s="8">
        <v>27</v>
      </c>
      <c r="E19" s="9">
        <v>15</v>
      </c>
      <c r="F19" s="8">
        <v>28</v>
      </c>
      <c r="G19" s="9">
        <v>22</v>
      </c>
      <c r="H19" s="8">
        <v>26</v>
      </c>
      <c r="I19" s="9">
        <v>41</v>
      </c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5">
        <f t="shared" ref="Z19:Z23" si="29">TIMEVALUE(0&amp;":"&amp;IF(B19="",0,B19)&amp;":"&amp;IF(C19="",0,C19))</f>
        <v>1.7800925925925925E-2</v>
      </c>
      <c r="AA19" s="5">
        <f t="shared" ref="AA19:AA23" si="30">TIMEVALUE(0&amp;":"&amp;IF(D19="",0,D19)&amp;":"&amp;IF(E19="",0,E19))</f>
        <v>1.892361111111111E-2</v>
      </c>
      <c r="AB19" s="5">
        <f t="shared" ref="AB19:AB23" si="31">TIMEVALUE(0&amp;":"&amp;IF(F19="",0,F19)&amp;":"&amp;IF(G19="",0,G19))</f>
        <v>1.9699074074074074E-2</v>
      </c>
      <c r="AC19" s="5">
        <f t="shared" ref="AC19:AC23" si="32">TIMEVALUE(0&amp;":"&amp;IF(H19="",0,H19)&amp;":"&amp;IF(I19="",0,I19))</f>
        <v>1.8530092592592595E-2</v>
      </c>
      <c r="AD19" s="5">
        <f t="shared" ref="AD19:AD23" si="33">TIMEVALUE(0&amp;":"&amp;IF(J19="",0,J19)&amp;":"&amp;IF(K19="",0,K19))</f>
        <v>0</v>
      </c>
      <c r="AE19" s="5">
        <f t="shared" ref="AE19:AE23" si="34">TIMEVALUE(0&amp;":"&amp;IF(L19="",0,L19)&amp;":"&amp;IF(M19="",0,M19))</f>
        <v>0</v>
      </c>
      <c r="AF19" s="5">
        <f t="shared" ref="AF19:AF23" si="35">TIMEVALUE(0&amp;":"&amp;IF(N19="",0,N19)&amp;":"&amp;IF(O19="",0,O19))</f>
        <v>0</v>
      </c>
      <c r="AG19" s="5">
        <f t="shared" ref="AG19:AG23" si="36">TIMEVALUE(0&amp;":"&amp;IF(P19="",0,P19)&amp;":"&amp;IF(Q19="",0,Q19))</f>
        <v>0</v>
      </c>
      <c r="AH19" s="5">
        <f t="shared" ref="AH19:AH23" si="37">TIMEVALUE(0&amp;":"&amp;IF(R19="",0,R19)&amp;":"&amp;IF(S19="",0,S19))</f>
        <v>0</v>
      </c>
      <c r="AI19" s="5">
        <f t="shared" ref="AI19:AI23" si="38">TIMEVALUE(0&amp;":"&amp;IF(T19="",0,T19)&amp;":"&amp;IF(U19="",0,U19))</f>
        <v>0</v>
      </c>
      <c r="AJ19" s="5">
        <f t="shared" ref="AJ19:AJ23" si="39">TIMEVALUE(0&amp;":"&amp;IF(V19="",0,V19)&amp;":"&amp;IF(W19="",0,W19))</f>
        <v>0</v>
      </c>
      <c r="AK19" s="5">
        <f t="shared" ref="AK19:AK23" si="40">TIMEVALUE(0&amp;":"&amp;IF(X19="",0,X19)&amp;":"&amp;IF(Y19="",0,Y19))</f>
        <v>0</v>
      </c>
      <c r="AL19" s="11">
        <f t="shared" ref="AL19:AV19" si="41">IFERROR(($Z19-AA19)/$Z19,"-")</f>
        <v>-6.3068920676202844E-2</v>
      </c>
      <c r="AM19" s="11">
        <f t="shared" si="41"/>
        <v>-0.10663198959687911</v>
      </c>
      <c r="AN19" s="11">
        <f t="shared" si="41"/>
        <v>-4.0962288686606153E-2</v>
      </c>
      <c r="AO19" s="11">
        <f t="shared" si="41"/>
        <v>1</v>
      </c>
      <c r="AP19" s="11">
        <f t="shared" si="41"/>
        <v>1</v>
      </c>
      <c r="AQ19" s="11">
        <f t="shared" si="41"/>
        <v>1</v>
      </c>
      <c r="AR19" s="11">
        <f t="shared" si="41"/>
        <v>1</v>
      </c>
      <c r="AS19" s="11">
        <f t="shared" si="41"/>
        <v>1</v>
      </c>
      <c r="AT19" s="11">
        <f t="shared" si="41"/>
        <v>1</v>
      </c>
      <c r="AU19" s="11">
        <f t="shared" si="41"/>
        <v>1</v>
      </c>
      <c r="AV19" s="11">
        <f t="shared" si="41"/>
        <v>1</v>
      </c>
    </row>
    <row r="20" spans="1:48" ht="15.75" thickBot="1" x14ac:dyDescent="0.3">
      <c r="A20" s="16" t="s">
        <v>137</v>
      </c>
      <c r="B20" s="8">
        <v>21</v>
      </c>
      <c r="C20" s="9">
        <v>27</v>
      </c>
      <c r="D20" s="8">
        <v>22</v>
      </c>
      <c r="E20" s="9">
        <v>34</v>
      </c>
      <c r="F20" s="8">
        <v>24</v>
      </c>
      <c r="G20" s="9">
        <v>25</v>
      </c>
      <c r="H20" s="8">
        <v>24</v>
      </c>
      <c r="I20" s="9">
        <v>9</v>
      </c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5">
        <f t="shared" si="29"/>
        <v>1.4895833333333332E-2</v>
      </c>
      <c r="AA20" s="5">
        <f t="shared" si="30"/>
        <v>1.5671296296296298E-2</v>
      </c>
      <c r="AB20" s="5">
        <f t="shared" si="31"/>
        <v>1.695601851851852E-2</v>
      </c>
      <c r="AC20" s="5">
        <f t="shared" si="32"/>
        <v>1.6770833333333332E-2</v>
      </c>
      <c r="AD20" s="5">
        <f t="shared" si="33"/>
        <v>0</v>
      </c>
      <c r="AE20" s="5">
        <f t="shared" si="34"/>
        <v>0</v>
      </c>
      <c r="AF20" s="5">
        <f t="shared" si="35"/>
        <v>0</v>
      </c>
      <c r="AG20" s="5">
        <f t="shared" si="36"/>
        <v>0</v>
      </c>
      <c r="AH20" s="5">
        <f t="shared" si="37"/>
        <v>0</v>
      </c>
      <c r="AI20" s="5">
        <f t="shared" si="38"/>
        <v>0</v>
      </c>
      <c r="AJ20" s="5">
        <f t="shared" si="39"/>
        <v>0</v>
      </c>
      <c r="AK20" s="5">
        <f t="shared" si="40"/>
        <v>0</v>
      </c>
      <c r="AL20" s="11">
        <f t="shared" ref="AL20:AM23" si="42">IFERROR(($Z20-AA20)/$Z20,"-")</f>
        <v>-5.2059052059052244E-2</v>
      </c>
      <c r="AM20" s="11">
        <f t="shared" si="42"/>
        <v>-0.13830613830613847</v>
      </c>
      <c r="AN20" s="11">
        <f t="shared" ref="AN20:AV23" si="43">IFERROR(($Z20-AC20)/$Z20,"-")</f>
        <v>-0.12587412587412589</v>
      </c>
      <c r="AO20" s="11">
        <f t="shared" si="43"/>
        <v>1</v>
      </c>
      <c r="AP20" s="11">
        <f t="shared" si="43"/>
        <v>1</v>
      </c>
      <c r="AQ20" s="11">
        <f t="shared" si="43"/>
        <v>1</v>
      </c>
      <c r="AR20" s="11">
        <f t="shared" si="43"/>
        <v>1</v>
      </c>
      <c r="AS20" s="11">
        <f t="shared" si="43"/>
        <v>1</v>
      </c>
      <c r="AT20" s="11">
        <f t="shared" si="43"/>
        <v>1</v>
      </c>
      <c r="AU20" s="11">
        <f t="shared" si="43"/>
        <v>1</v>
      </c>
      <c r="AV20" s="11">
        <f t="shared" si="43"/>
        <v>1</v>
      </c>
    </row>
    <row r="21" spans="1:48" ht="15.75" thickBot="1" x14ac:dyDescent="0.3">
      <c r="A21" s="16" t="s">
        <v>142</v>
      </c>
      <c r="B21" s="8">
        <v>22</v>
      </c>
      <c r="C21" s="9">
        <v>58</v>
      </c>
      <c r="D21" s="8">
        <v>22</v>
      </c>
      <c r="E21" s="9">
        <v>47</v>
      </c>
      <c r="F21" s="8">
        <v>22</v>
      </c>
      <c r="G21" s="9">
        <v>6</v>
      </c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8"/>
      <c r="W21" s="9"/>
      <c r="X21" s="8"/>
      <c r="Y21" s="9"/>
      <c r="Z21" s="5">
        <f t="shared" si="29"/>
        <v>1.5949074074074074E-2</v>
      </c>
      <c r="AA21" s="5">
        <f t="shared" si="30"/>
        <v>1.5821759259259261E-2</v>
      </c>
      <c r="AB21" s="5">
        <f t="shared" si="31"/>
        <v>1.5347222222222222E-2</v>
      </c>
      <c r="AC21" s="5">
        <f t="shared" si="32"/>
        <v>0</v>
      </c>
      <c r="AD21" s="5">
        <f t="shared" si="33"/>
        <v>0</v>
      </c>
      <c r="AE21" s="5">
        <f t="shared" si="34"/>
        <v>0</v>
      </c>
      <c r="AF21" s="5">
        <f t="shared" si="35"/>
        <v>0</v>
      </c>
      <c r="AG21" s="5">
        <f t="shared" si="36"/>
        <v>0</v>
      </c>
      <c r="AH21" s="5">
        <f t="shared" si="37"/>
        <v>0</v>
      </c>
      <c r="AI21" s="5">
        <f t="shared" si="38"/>
        <v>0</v>
      </c>
      <c r="AJ21" s="5">
        <f t="shared" si="39"/>
        <v>0</v>
      </c>
      <c r="AK21" s="5">
        <f t="shared" si="40"/>
        <v>0</v>
      </c>
      <c r="AL21" s="11">
        <f t="shared" si="42"/>
        <v>7.9825834542814385E-3</v>
      </c>
      <c r="AM21" s="11">
        <f t="shared" si="42"/>
        <v>3.7735849056603765E-2</v>
      </c>
      <c r="AN21" s="11">
        <f t="shared" si="43"/>
        <v>1</v>
      </c>
      <c r="AO21" s="11">
        <f t="shared" si="43"/>
        <v>1</v>
      </c>
      <c r="AP21" s="11">
        <f t="shared" si="43"/>
        <v>1</v>
      </c>
      <c r="AQ21" s="11">
        <f t="shared" si="43"/>
        <v>1</v>
      </c>
      <c r="AR21" s="11">
        <f t="shared" si="43"/>
        <v>1</v>
      </c>
      <c r="AS21" s="11">
        <f t="shared" si="43"/>
        <v>1</v>
      </c>
      <c r="AT21" s="11">
        <f t="shared" si="43"/>
        <v>1</v>
      </c>
      <c r="AU21" s="11">
        <f t="shared" si="43"/>
        <v>1</v>
      </c>
      <c r="AV21" s="11">
        <f t="shared" si="43"/>
        <v>1</v>
      </c>
    </row>
    <row r="22" spans="1:48" ht="15.75" thickBot="1" x14ac:dyDescent="0.3">
      <c r="A22" s="16" t="s">
        <v>146</v>
      </c>
      <c r="B22" s="8">
        <v>21</v>
      </c>
      <c r="C22" s="9">
        <v>26</v>
      </c>
      <c r="D22" s="8">
        <v>24</v>
      </c>
      <c r="E22" s="9">
        <v>18</v>
      </c>
      <c r="F22" s="8">
        <v>21</v>
      </c>
      <c r="G22" s="9">
        <v>35</v>
      </c>
      <c r="H22" s="8">
        <v>21</v>
      </c>
      <c r="I22" s="9">
        <v>40</v>
      </c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5">
        <f t="shared" si="29"/>
        <v>1.4884259259259259E-2</v>
      </c>
      <c r="AA22" s="5">
        <f t="shared" si="30"/>
        <v>1.6875000000000001E-2</v>
      </c>
      <c r="AB22" s="5">
        <f t="shared" si="31"/>
        <v>1.4988425925925926E-2</v>
      </c>
      <c r="AC22" s="5">
        <f t="shared" si="32"/>
        <v>1.5046296296296295E-2</v>
      </c>
      <c r="AD22" s="5">
        <f t="shared" si="33"/>
        <v>0</v>
      </c>
      <c r="AE22" s="5">
        <f t="shared" si="34"/>
        <v>0</v>
      </c>
      <c r="AF22" s="5">
        <f t="shared" si="35"/>
        <v>0</v>
      </c>
      <c r="AG22" s="5">
        <f t="shared" si="36"/>
        <v>0</v>
      </c>
      <c r="AH22" s="5">
        <f t="shared" si="37"/>
        <v>0</v>
      </c>
      <c r="AI22" s="5">
        <f t="shared" si="38"/>
        <v>0</v>
      </c>
      <c r="AJ22" s="5">
        <f t="shared" si="39"/>
        <v>0</v>
      </c>
      <c r="AK22" s="5">
        <f t="shared" si="40"/>
        <v>0</v>
      </c>
      <c r="AL22" s="11">
        <f t="shared" si="42"/>
        <v>-0.13374805598755846</v>
      </c>
      <c r="AM22" s="11">
        <f t="shared" si="42"/>
        <v>-6.998444790046702E-3</v>
      </c>
      <c r="AN22" s="11">
        <f t="shared" si="43"/>
        <v>-1.0886469673405903E-2</v>
      </c>
      <c r="AO22" s="11">
        <f t="shared" si="43"/>
        <v>1</v>
      </c>
      <c r="AP22" s="11">
        <f t="shared" si="43"/>
        <v>1</v>
      </c>
      <c r="AQ22" s="11">
        <f t="shared" si="43"/>
        <v>1</v>
      </c>
      <c r="AR22" s="11">
        <f t="shared" si="43"/>
        <v>1</v>
      </c>
      <c r="AS22" s="11">
        <f t="shared" si="43"/>
        <v>1</v>
      </c>
      <c r="AT22" s="11">
        <f t="shared" si="43"/>
        <v>1</v>
      </c>
      <c r="AU22" s="11">
        <f t="shared" si="43"/>
        <v>1</v>
      </c>
      <c r="AV22" s="11">
        <f t="shared" si="43"/>
        <v>1</v>
      </c>
    </row>
    <row r="23" spans="1:48" ht="15.75" thickBot="1" x14ac:dyDescent="0.3">
      <c r="A23" s="16" t="s">
        <v>148</v>
      </c>
      <c r="B23" s="8">
        <v>23</v>
      </c>
      <c r="C23" s="9">
        <v>6</v>
      </c>
      <c r="D23" s="8">
        <v>25</v>
      </c>
      <c r="E23" s="9">
        <v>7</v>
      </c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  <c r="W23" s="9"/>
      <c r="X23" s="8"/>
      <c r="Y23" s="9"/>
      <c r="Z23" s="5">
        <f t="shared" si="29"/>
        <v>1.6041666666666666E-2</v>
      </c>
      <c r="AA23" s="5">
        <f t="shared" si="30"/>
        <v>1.744212962962963E-2</v>
      </c>
      <c r="AB23" s="5">
        <f t="shared" si="31"/>
        <v>0</v>
      </c>
      <c r="AC23" s="5">
        <f t="shared" si="32"/>
        <v>0</v>
      </c>
      <c r="AD23" s="5">
        <f t="shared" si="33"/>
        <v>0</v>
      </c>
      <c r="AE23" s="5">
        <f t="shared" si="34"/>
        <v>0</v>
      </c>
      <c r="AF23" s="5">
        <f t="shared" si="35"/>
        <v>0</v>
      </c>
      <c r="AG23" s="5">
        <f t="shared" si="36"/>
        <v>0</v>
      </c>
      <c r="AH23" s="5">
        <f t="shared" si="37"/>
        <v>0</v>
      </c>
      <c r="AI23" s="5">
        <f t="shared" si="38"/>
        <v>0</v>
      </c>
      <c r="AJ23" s="5">
        <f t="shared" si="39"/>
        <v>0</v>
      </c>
      <c r="AK23" s="5">
        <f t="shared" si="40"/>
        <v>0</v>
      </c>
      <c r="AL23" s="11">
        <f t="shared" si="42"/>
        <v>-8.7301587301587394E-2</v>
      </c>
      <c r="AM23" s="11">
        <f t="shared" si="42"/>
        <v>1</v>
      </c>
      <c r="AN23" s="11">
        <f t="shared" si="43"/>
        <v>1</v>
      </c>
      <c r="AO23" s="11">
        <f t="shared" si="43"/>
        <v>1</v>
      </c>
      <c r="AP23" s="11">
        <f t="shared" si="43"/>
        <v>1</v>
      </c>
      <c r="AQ23" s="11">
        <f t="shared" si="43"/>
        <v>1</v>
      </c>
      <c r="AR23" s="11">
        <f t="shared" si="43"/>
        <v>1</v>
      </c>
      <c r="AS23" s="11">
        <f t="shared" si="43"/>
        <v>1</v>
      </c>
      <c r="AT23" s="11">
        <f t="shared" si="43"/>
        <v>1</v>
      </c>
      <c r="AU23" s="11">
        <f t="shared" si="43"/>
        <v>1</v>
      </c>
      <c r="AV23" s="11">
        <f t="shared" si="43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23">
    <cfRule type="cellIs" dxfId="33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E6:E23 G6:G23 I6:I23 K6:K23 S6:S23 M6:M23 O6:O23 Q6:Q23 U6:U23 Y6:Y23 W6:W23 C6:C23">
      <formula1>0</formula1>
      <formula2>59</formula2>
    </dataValidation>
  </dataValidations>
  <hyperlinks>
    <hyperlink ref="A6" r:id="rId1" display="http://www.parkrun.org.uk/sedgefield/results/athletehistory/?athleteNumber=26593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workbookViewId="0">
      <selection activeCell="J6" sqref="J6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30</v>
      </c>
      <c r="B6" s="6">
        <v>28</v>
      </c>
      <c r="C6" s="7">
        <v>28</v>
      </c>
      <c r="D6" s="6">
        <v>29</v>
      </c>
      <c r="E6" s="7">
        <v>58</v>
      </c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1" si="0">TIMEVALUE(0&amp;":"&amp;IF(B6="",0,B6)&amp;":"&amp;IF(C6="",0,C6))</f>
        <v>1.9768518518518515E-2</v>
      </c>
      <c r="AA6" s="5">
        <f t="shared" ref="AA6:AA21" si="1">TIMEVALUE(0&amp;":"&amp;IF(D6="",0,D6)&amp;":"&amp;IF(E6="",0,E6))</f>
        <v>2.0810185185185185E-2</v>
      </c>
      <c r="AB6" s="5">
        <f t="shared" ref="AB6:AB21" si="2">TIMEVALUE(0&amp;":"&amp;IF(F6="",0,F6)&amp;":"&amp;IF(G6="",0,G6))</f>
        <v>0</v>
      </c>
      <c r="AC6" s="5">
        <f t="shared" ref="AC6:AC21" si="3">TIMEVALUE(0&amp;":"&amp;IF(H6="",0,H6)&amp;":"&amp;IF(I6="",0,I6))</f>
        <v>0</v>
      </c>
      <c r="AD6" s="5">
        <f t="shared" ref="AD6:AD21" si="4">TIMEVALUE(0&amp;":"&amp;IF(J6="",0,J6)&amp;":"&amp;IF(K6="",0,K6))</f>
        <v>0</v>
      </c>
      <c r="AE6" s="5">
        <f t="shared" ref="AE6:AE21" si="5">TIMEVALUE(0&amp;":"&amp;IF(L6="",0,L6)&amp;":"&amp;IF(M6="",0,M6))</f>
        <v>0</v>
      </c>
      <c r="AF6" s="5">
        <f t="shared" ref="AF6:AF21" si="6">TIMEVALUE(0&amp;":"&amp;IF(N6="",0,N6)&amp;":"&amp;IF(O6="",0,O6))</f>
        <v>0</v>
      </c>
      <c r="AG6" s="5">
        <f t="shared" ref="AG6:AG21" si="7">TIMEVALUE(0&amp;":"&amp;IF(P6="",0,P6)&amp;":"&amp;IF(Q6="",0,Q6))</f>
        <v>0</v>
      </c>
      <c r="AH6" s="5">
        <f t="shared" ref="AH6:AH21" si="8">TIMEVALUE(0&amp;":"&amp;IF(R6="",0,R6)&amp;":"&amp;IF(S6="",0,S6))</f>
        <v>0</v>
      </c>
      <c r="AI6" s="5">
        <f t="shared" ref="AI6:AI21" si="9">TIMEVALUE(0&amp;":"&amp;IF(T6="",0,T6)&amp;":"&amp;IF(U6="",0,U6))</f>
        <v>0</v>
      </c>
      <c r="AJ6" s="5">
        <f t="shared" ref="AJ6:AJ21" si="10">TIMEVALUE(0&amp;":"&amp;IF(V6="",0,V6)&amp;":"&amp;IF(W6="",0,W6))</f>
        <v>0</v>
      </c>
      <c r="AK6" s="5">
        <f t="shared" ref="AK6:AK21" si="11">TIMEVALUE(0&amp;":"&amp;IF(X6="",0,X6)&amp;":"&amp;IF(Y6="",0,Y6))</f>
        <v>0</v>
      </c>
      <c r="AL6" s="10">
        <f t="shared" ref="AL6:AV12" si="12">IFERROR(($Z6-AA6)/$Z6,"-")</f>
        <v>-5.2693208430913518E-2</v>
      </c>
      <c r="AM6" s="10">
        <f t="shared" si="12"/>
        <v>1</v>
      </c>
      <c r="AN6" s="10">
        <f t="shared" si="12"/>
        <v>1</v>
      </c>
      <c r="AO6" s="10">
        <f t="shared" si="12"/>
        <v>1</v>
      </c>
      <c r="AP6" s="10">
        <f t="shared" si="12"/>
        <v>1</v>
      </c>
      <c r="AQ6" s="10">
        <f t="shared" si="12"/>
        <v>1</v>
      </c>
      <c r="AR6" s="10">
        <f t="shared" si="12"/>
        <v>1</v>
      </c>
      <c r="AS6" s="10">
        <f t="shared" si="12"/>
        <v>1</v>
      </c>
      <c r="AT6" s="10">
        <f t="shared" si="12"/>
        <v>1</v>
      </c>
      <c r="AU6" s="10">
        <f t="shared" si="12"/>
        <v>1</v>
      </c>
      <c r="AV6" s="10">
        <f t="shared" si="12"/>
        <v>1</v>
      </c>
    </row>
    <row r="7" spans="1:48" ht="15.75" thickBot="1" x14ac:dyDescent="0.3">
      <c r="A7" s="16" t="s">
        <v>34</v>
      </c>
      <c r="B7" s="6">
        <v>24</v>
      </c>
      <c r="C7" s="7">
        <v>52</v>
      </c>
      <c r="D7" s="6">
        <v>30</v>
      </c>
      <c r="E7" s="7">
        <v>58</v>
      </c>
      <c r="F7" s="6"/>
      <c r="G7" s="7"/>
      <c r="H7" s="6">
        <v>29</v>
      </c>
      <c r="I7" s="7">
        <v>14</v>
      </c>
      <c r="J7" s="6">
        <v>27</v>
      </c>
      <c r="K7" s="7">
        <v>47</v>
      </c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1.726851851851852E-2</v>
      </c>
      <c r="AA7" s="5">
        <f t="shared" si="1"/>
        <v>2.1504629629629627E-2</v>
      </c>
      <c r="AB7" s="5">
        <f t="shared" si="2"/>
        <v>0</v>
      </c>
      <c r="AC7" s="5">
        <f t="shared" si="3"/>
        <v>2.0300925925925927E-2</v>
      </c>
      <c r="AD7" s="5">
        <f t="shared" si="4"/>
        <v>1.9293981481481485E-2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-0.24530831099195685</v>
      </c>
      <c r="AM7" s="10">
        <f t="shared" si="12"/>
        <v>1</v>
      </c>
      <c r="AN7" s="10">
        <f t="shared" si="12"/>
        <v>-0.17560321715817692</v>
      </c>
      <c r="AO7" s="10">
        <f t="shared" si="12"/>
        <v>-0.11729222520107249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35</v>
      </c>
      <c r="B8" s="6">
        <v>23</v>
      </c>
      <c r="C8" s="7">
        <v>19</v>
      </c>
      <c r="D8" s="6"/>
      <c r="E8" s="7"/>
      <c r="F8" s="6"/>
      <c r="G8" s="7"/>
      <c r="H8" s="6"/>
      <c r="I8" s="7"/>
      <c r="J8" s="6">
        <v>26</v>
      </c>
      <c r="K8" s="7">
        <v>1</v>
      </c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1.6192129629629629E-2</v>
      </c>
      <c r="AA8" s="5">
        <f t="shared" si="1"/>
        <v>0</v>
      </c>
      <c r="AB8" s="5">
        <f t="shared" si="2"/>
        <v>0</v>
      </c>
      <c r="AC8" s="5">
        <f t="shared" si="3"/>
        <v>0</v>
      </c>
      <c r="AD8" s="5">
        <f t="shared" si="4"/>
        <v>1.8067129629629631E-2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1</v>
      </c>
      <c r="AM8" s="10">
        <f t="shared" si="12"/>
        <v>1</v>
      </c>
      <c r="AN8" s="10">
        <f t="shared" si="12"/>
        <v>1</v>
      </c>
      <c r="AO8" s="10">
        <f t="shared" si="12"/>
        <v>-0.11579699785561126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36</v>
      </c>
      <c r="B9" s="6">
        <v>25</v>
      </c>
      <c r="C9" s="7">
        <v>8</v>
      </c>
      <c r="D9" s="6">
        <v>26</v>
      </c>
      <c r="E9" s="7">
        <v>6</v>
      </c>
      <c r="F9" s="6">
        <v>26</v>
      </c>
      <c r="G9" s="7">
        <v>39</v>
      </c>
      <c r="H9" s="6">
        <v>25</v>
      </c>
      <c r="I9" s="7">
        <v>31</v>
      </c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1.7453703703703704E-2</v>
      </c>
      <c r="AA9" s="5">
        <f t="shared" si="1"/>
        <v>1.8124999999999999E-2</v>
      </c>
      <c r="AB9" s="5">
        <f t="shared" si="2"/>
        <v>1.8506944444444444E-2</v>
      </c>
      <c r="AC9" s="5">
        <f t="shared" si="3"/>
        <v>1.7719907407407406E-2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-3.846153846153838E-2</v>
      </c>
      <c r="AM9" s="10">
        <f t="shared" si="12"/>
        <v>-6.0344827586206851E-2</v>
      </c>
      <c r="AN9" s="10">
        <f t="shared" si="12"/>
        <v>-1.5251989389920357E-2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39</v>
      </c>
      <c r="B10" s="6">
        <v>24</v>
      </c>
      <c r="C10" s="7">
        <v>55</v>
      </c>
      <c r="D10" s="6">
        <v>25</v>
      </c>
      <c r="E10" s="7">
        <v>14</v>
      </c>
      <c r="F10" s="6"/>
      <c r="G10" s="7"/>
      <c r="H10" s="6"/>
      <c r="I10" s="7"/>
      <c r="J10" s="6">
        <v>23</v>
      </c>
      <c r="K10" s="7">
        <v>50</v>
      </c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1.7303240740740741E-2</v>
      </c>
      <c r="AA10" s="5">
        <f t="shared" si="1"/>
        <v>1.7523148148148149E-2</v>
      </c>
      <c r="AB10" s="5">
        <f t="shared" si="2"/>
        <v>0</v>
      </c>
      <c r="AC10" s="5">
        <f t="shared" si="3"/>
        <v>0</v>
      </c>
      <c r="AD10" s="5">
        <f t="shared" si="4"/>
        <v>1.6550925925925924E-2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-1.2709030100334497E-2</v>
      </c>
      <c r="AM10" s="10">
        <f t="shared" si="12"/>
        <v>1</v>
      </c>
      <c r="AN10" s="10">
        <f t="shared" si="12"/>
        <v>1</v>
      </c>
      <c r="AO10" s="10">
        <f t="shared" si="12"/>
        <v>4.3478260869565334E-2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44</v>
      </c>
      <c r="B11" s="6">
        <v>26</v>
      </c>
      <c r="C11" s="7">
        <v>42</v>
      </c>
      <c r="D11" s="6">
        <v>27</v>
      </c>
      <c r="E11" s="7">
        <v>33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1.8541666666666668E-2</v>
      </c>
      <c r="AA11" s="5">
        <f t="shared" si="1"/>
        <v>1.9131944444444444E-2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-3.1835205992509288E-2</v>
      </c>
      <c r="AM11" s="10">
        <f t="shared" si="12"/>
        <v>1</v>
      </c>
      <c r="AN11" s="10">
        <f t="shared" si="12"/>
        <v>1</v>
      </c>
      <c r="AO11" s="10">
        <f t="shared" si="12"/>
        <v>1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46</v>
      </c>
      <c r="B12" s="6">
        <v>21</v>
      </c>
      <c r="C12" s="7">
        <v>38</v>
      </c>
      <c r="D12" s="6"/>
      <c r="E12" s="7"/>
      <c r="F12" s="6"/>
      <c r="G12" s="7"/>
      <c r="H12" s="6"/>
      <c r="I12" s="7"/>
      <c r="J12" s="6">
        <v>21</v>
      </c>
      <c r="K12" s="7">
        <v>25</v>
      </c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1.5023148148148148E-2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1.4872685185185185E-2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1.0015408320493092E-2</v>
      </c>
      <c r="AP12" s="10">
        <f t="shared" si="12"/>
        <v>1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51</v>
      </c>
      <c r="B13" s="6">
        <v>25</v>
      </c>
      <c r="C13" s="7">
        <v>53</v>
      </c>
      <c r="D13" s="6">
        <v>27</v>
      </c>
      <c r="E13" s="7">
        <v>3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1.7974537037037035E-2</v>
      </c>
      <c r="AA13" s="5">
        <f t="shared" si="1"/>
        <v>1.8784722222222223E-2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ref="AL13:AM18" si="13">IFERROR(($Z13-AA13)/$Z13,"-")</f>
        <v>-4.5074050225370414E-2</v>
      </c>
      <c r="AM13" s="10">
        <f t="shared" si="13"/>
        <v>1</v>
      </c>
      <c r="AN13" s="10">
        <f t="shared" ref="AN13:AV18" si="14">IFERROR(($Z13-AC13)/$Z13,"-")</f>
        <v>1</v>
      </c>
      <c r="AO13" s="10">
        <f t="shared" si="14"/>
        <v>1</v>
      </c>
      <c r="AP13" s="10">
        <f t="shared" si="14"/>
        <v>1</v>
      </c>
      <c r="AQ13" s="10">
        <f t="shared" si="14"/>
        <v>1</v>
      </c>
      <c r="AR13" s="10">
        <f t="shared" si="14"/>
        <v>1</v>
      </c>
      <c r="AS13" s="10">
        <f t="shared" si="14"/>
        <v>1</v>
      </c>
      <c r="AT13" s="10">
        <f t="shared" si="14"/>
        <v>1</v>
      </c>
      <c r="AU13" s="10">
        <f t="shared" si="14"/>
        <v>1</v>
      </c>
      <c r="AV13" s="10">
        <f t="shared" si="14"/>
        <v>1</v>
      </c>
    </row>
    <row r="14" spans="1:48" ht="15.75" thickBot="1" x14ac:dyDescent="0.3">
      <c r="A14" s="16" t="s">
        <v>54</v>
      </c>
      <c r="B14" s="6">
        <v>18</v>
      </c>
      <c r="C14" s="7">
        <v>13</v>
      </c>
      <c r="D14" s="6">
        <v>18</v>
      </c>
      <c r="E14" s="7">
        <v>11</v>
      </c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1.2650462962962962E-2</v>
      </c>
      <c r="AA14" s="5">
        <f t="shared" si="1"/>
        <v>1.2627314814814815E-2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3"/>
        <v>1.8298261665141017E-3</v>
      </c>
      <c r="AM14" s="10">
        <f t="shared" si="13"/>
        <v>1</v>
      </c>
      <c r="AN14" s="10">
        <f t="shared" si="14"/>
        <v>1</v>
      </c>
      <c r="AO14" s="10">
        <f t="shared" si="14"/>
        <v>1</v>
      </c>
      <c r="AP14" s="10">
        <f t="shared" si="14"/>
        <v>1</v>
      </c>
      <c r="AQ14" s="10">
        <f t="shared" si="14"/>
        <v>1</v>
      </c>
      <c r="AR14" s="10">
        <f t="shared" si="14"/>
        <v>1</v>
      </c>
      <c r="AS14" s="10">
        <f t="shared" si="14"/>
        <v>1</v>
      </c>
      <c r="AT14" s="10">
        <f t="shared" si="14"/>
        <v>1</v>
      </c>
      <c r="AU14" s="10">
        <f t="shared" si="14"/>
        <v>1</v>
      </c>
      <c r="AV14" s="10">
        <f t="shared" si="14"/>
        <v>1</v>
      </c>
    </row>
    <row r="15" spans="1:48" ht="15.75" thickBot="1" x14ac:dyDescent="0.3">
      <c r="A15" s="16" t="s">
        <v>57</v>
      </c>
      <c r="B15" s="6">
        <v>17</v>
      </c>
      <c r="C15" s="7">
        <v>53</v>
      </c>
      <c r="D15" s="6"/>
      <c r="E15" s="7"/>
      <c r="F15" s="6"/>
      <c r="G15" s="7"/>
      <c r="H15" s="6"/>
      <c r="I15" s="7"/>
      <c r="J15" s="6">
        <v>17</v>
      </c>
      <c r="K15" s="7">
        <v>42</v>
      </c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1.2418981481481482E-2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1.2291666666666666E-2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3"/>
        <v>1</v>
      </c>
      <c r="AM15" s="10">
        <f t="shared" si="13"/>
        <v>1</v>
      </c>
      <c r="AN15" s="10">
        <f t="shared" si="14"/>
        <v>1</v>
      </c>
      <c r="AO15" s="10">
        <f t="shared" si="14"/>
        <v>1.0251630941286225E-2</v>
      </c>
      <c r="AP15" s="10">
        <f t="shared" si="14"/>
        <v>1</v>
      </c>
      <c r="AQ15" s="10">
        <f t="shared" si="14"/>
        <v>1</v>
      </c>
      <c r="AR15" s="10">
        <f t="shared" si="14"/>
        <v>1</v>
      </c>
      <c r="AS15" s="10">
        <f t="shared" si="14"/>
        <v>1</v>
      </c>
      <c r="AT15" s="10">
        <f t="shared" si="14"/>
        <v>1</v>
      </c>
      <c r="AU15" s="10">
        <f t="shared" si="14"/>
        <v>1</v>
      </c>
      <c r="AV15" s="10">
        <f t="shared" si="14"/>
        <v>1</v>
      </c>
    </row>
    <row r="16" spans="1:48" ht="15.75" thickBot="1" x14ac:dyDescent="0.3">
      <c r="A16" s="16" t="s">
        <v>60</v>
      </c>
      <c r="B16" s="6">
        <v>24</v>
      </c>
      <c r="C16" s="7">
        <v>26</v>
      </c>
      <c r="D16" s="6"/>
      <c r="E16" s="7"/>
      <c r="F16" s="6"/>
      <c r="G16" s="7"/>
      <c r="H16" s="6">
        <v>27</v>
      </c>
      <c r="I16" s="7">
        <v>43</v>
      </c>
      <c r="J16" s="6">
        <v>26</v>
      </c>
      <c r="K16" s="7">
        <v>21</v>
      </c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1.6967592592592593E-2</v>
      </c>
      <c r="AA16" s="5">
        <f t="shared" si="1"/>
        <v>0</v>
      </c>
      <c r="AB16" s="5">
        <f t="shared" si="2"/>
        <v>0</v>
      </c>
      <c r="AC16" s="5">
        <f t="shared" si="3"/>
        <v>1.9247685185185184E-2</v>
      </c>
      <c r="AD16" s="5">
        <f t="shared" si="4"/>
        <v>1.8298611111111113E-2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si="13"/>
        <v>1</v>
      </c>
      <c r="AM16" s="10">
        <f t="shared" si="13"/>
        <v>1</v>
      </c>
      <c r="AN16" s="10">
        <f t="shared" si="14"/>
        <v>-0.13437926330150055</v>
      </c>
      <c r="AO16" s="10">
        <f t="shared" si="14"/>
        <v>-7.8444747612551213E-2</v>
      </c>
      <c r="AP16" s="10">
        <f t="shared" si="14"/>
        <v>1</v>
      </c>
      <c r="AQ16" s="10">
        <f t="shared" si="14"/>
        <v>1</v>
      </c>
      <c r="AR16" s="10">
        <f t="shared" si="14"/>
        <v>1</v>
      </c>
      <c r="AS16" s="10">
        <f t="shared" si="14"/>
        <v>1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72</v>
      </c>
      <c r="B17" s="6">
        <v>29</v>
      </c>
      <c r="C17" s="7">
        <v>21</v>
      </c>
      <c r="D17" s="6"/>
      <c r="E17" s="7"/>
      <c r="F17" s="6"/>
      <c r="G17" s="7"/>
      <c r="H17" s="6">
        <v>31</v>
      </c>
      <c r="I17" s="7">
        <v>57</v>
      </c>
      <c r="J17" s="6">
        <v>31</v>
      </c>
      <c r="K17" s="7">
        <v>2</v>
      </c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2.0381944444444446E-2</v>
      </c>
      <c r="AA17" s="5">
        <f t="shared" si="1"/>
        <v>0</v>
      </c>
      <c r="AB17" s="5">
        <f t="shared" si="2"/>
        <v>0</v>
      </c>
      <c r="AC17" s="5">
        <f t="shared" si="3"/>
        <v>2.2187499999999999E-2</v>
      </c>
      <c r="AD17" s="5">
        <f t="shared" si="4"/>
        <v>2.1550925925925928E-2</v>
      </c>
      <c r="AE17" s="5">
        <f t="shared" si="5"/>
        <v>0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</v>
      </c>
      <c r="AM17" s="10">
        <f t="shared" si="13"/>
        <v>1</v>
      </c>
      <c r="AN17" s="10">
        <f t="shared" si="14"/>
        <v>-8.8586030664395118E-2</v>
      </c>
      <c r="AO17" s="10">
        <f t="shared" si="14"/>
        <v>-5.7353776263486707E-2</v>
      </c>
      <c r="AP17" s="10">
        <f t="shared" si="14"/>
        <v>1</v>
      </c>
      <c r="AQ17" s="10">
        <f t="shared" si="14"/>
        <v>1</v>
      </c>
      <c r="AR17" s="10">
        <f t="shared" si="14"/>
        <v>1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75</v>
      </c>
      <c r="B18" s="6">
        <v>25</v>
      </c>
      <c r="C18" s="7">
        <v>55</v>
      </c>
      <c r="D18" s="6"/>
      <c r="E18" s="7"/>
      <c r="F18" s="6"/>
      <c r="G18" s="7"/>
      <c r="H18" s="6"/>
      <c r="I18" s="7"/>
      <c r="J18" s="6">
        <v>24</v>
      </c>
      <c r="K18" s="7">
        <v>19</v>
      </c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1.7997685185185186E-2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1.6886574074074075E-2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6.1736334405144706E-2</v>
      </c>
      <c r="AP18" s="10">
        <f t="shared" si="14"/>
        <v>1</v>
      </c>
      <c r="AQ18" s="10">
        <f t="shared" si="14"/>
        <v>1</v>
      </c>
      <c r="AR18" s="10">
        <f t="shared" si="14"/>
        <v>1</v>
      </c>
      <c r="AS18" s="10">
        <f t="shared" si="14"/>
        <v>1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83</v>
      </c>
      <c r="B19" s="6">
        <v>27</v>
      </c>
      <c r="C19" s="7">
        <v>33</v>
      </c>
      <c r="D19" s="6"/>
      <c r="E19" s="7"/>
      <c r="F19" s="6"/>
      <c r="G19" s="7"/>
      <c r="H19" s="6"/>
      <c r="I19" s="7"/>
      <c r="J19" s="6">
        <v>27</v>
      </c>
      <c r="K19" s="7">
        <v>21</v>
      </c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1.9131944444444444E-2</v>
      </c>
      <c r="AA19" s="5">
        <f t="shared" si="1"/>
        <v>0</v>
      </c>
      <c r="AB19" s="5">
        <f t="shared" si="2"/>
        <v>0</v>
      </c>
      <c r="AC19" s="5">
        <f t="shared" si="3"/>
        <v>0</v>
      </c>
      <c r="AD19" s="5">
        <f t="shared" si="4"/>
        <v>1.8993055555555558E-2</v>
      </c>
      <c r="AE19" s="5">
        <f t="shared" si="5"/>
        <v>0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ref="AL19:AP25" si="15">IFERROR(($Z19-AA19)/$Z19,"-")</f>
        <v>1</v>
      </c>
      <c r="AM19" s="10">
        <f t="shared" si="15"/>
        <v>1</v>
      </c>
      <c r="AN19" s="10">
        <f t="shared" si="15"/>
        <v>1</v>
      </c>
      <c r="AO19" s="10">
        <f t="shared" si="15"/>
        <v>7.2595281306713716E-3</v>
      </c>
      <c r="AP19" s="10">
        <f t="shared" si="15"/>
        <v>1</v>
      </c>
      <c r="AQ19" s="10">
        <f t="shared" ref="AQ19:AV25" si="16">IFERROR(($Z19-AF19)/$Z19,"-")</f>
        <v>1</v>
      </c>
      <c r="AR19" s="10">
        <f t="shared" si="16"/>
        <v>1</v>
      </c>
      <c r="AS19" s="10">
        <f t="shared" si="16"/>
        <v>1</v>
      </c>
      <c r="AT19" s="10">
        <f t="shared" si="16"/>
        <v>1</v>
      </c>
      <c r="AU19" s="10">
        <f t="shared" si="16"/>
        <v>1</v>
      </c>
      <c r="AV19" s="10">
        <f t="shared" si="16"/>
        <v>1</v>
      </c>
    </row>
    <row r="20" spans="1:48" ht="15.75" thickBot="1" x14ac:dyDescent="0.3">
      <c r="A20" s="17" t="s">
        <v>167</v>
      </c>
      <c r="B20" s="6">
        <v>27</v>
      </c>
      <c r="C20" s="7">
        <v>52</v>
      </c>
      <c r="D20" s="6">
        <v>27</v>
      </c>
      <c r="E20" s="7">
        <v>24</v>
      </c>
      <c r="F20" s="6">
        <v>27</v>
      </c>
      <c r="G20" s="7">
        <v>50</v>
      </c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1.9351851851851853E-2</v>
      </c>
      <c r="AA20" s="5">
        <f t="shared" si="1"/>
        <v>1.9027777777777779E-2</v>
      </c>
      <c r="AB20" s="5">
        <f t="shared" si="2"/>
        <v>1.9328703703703702E-2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5"/>
        <v>1.6746411483253575E-2</v>
      </c>
      <c r="AM20" s="10">
        <f t="shared" si="15"/>
        <v>1.196172248803955E-3</v>
      </c>
      <c r="AN20" s="10">
        <f t="shared" si="15"/>
        <v>1</v>
      </c>
      <c r="AO20" s="10">
        <f t="shared" si="15"/>
        <v>1</v>
      </c>
      <c r="AP20" s="10">
        <f t="shared" si="15"/>
        <v>1</v>
      </c>
      <c r="AQ20" s="10">
        <f t="shared" si="16"/>
        <v>1</v>
      </c>
      <c r="AR20" s="10">
        <f t="shared" si="16"/>
        <v>1</v>
      </c>
      <c r="AS20" s="10">
        <f t="shared" si="16"/>
        <v>1</v>
      </c>
      <c r="AT20" s="10">
        <f t="shared" si="16"/>
        <v>1</v>
      </c>
      <c r="AU20" s="10">
        <f t="shared" si="16"/>
        <v>1</v>
      </c>
      <c r="AV20" s="10">
        <f t="shared" si="16"/>
        <v>1</v>
      </c>
    </row>
    <row r="21" spans="1:48" ht="15.75" thickBot="1" x14ac:dyDescent="0.3">
      <c r="A21" s="16" t="s">
        <v>89</v>
      </c>
      <c r="B21" s="6">
        <v>19</v>
      </c>
      <c r="C21" s="7">
        <v>15</v>
      </c>
      <c r="D21" s="6"/>
      <c r="E21" s="7"/>
      <c r="F21" s="6">
        <v>19</v>
      </c>
      <c r="G21" s="7">
        <v>46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1.3368055555555557E-2</v>
      </c>
      <c r="AA21" s="5">
        <f t="shared" si="1"/>
        <v>0</v>
      </c>
      <c r="AB21" s="5">
        <f t="shared" si="2"/>
        <v>1.3726851851851851E-2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5"/>
        <v>1</v>
      </c>
      <c r="AM21" s="10">
        <f t="shared" si="15"/>
        <v>-2.6839826839826709E-2</v>
      </c>
      <c r="AN21" s="10">
        <f t="shared" si="15"/>
        <v>1</v>
      </c>
      <c r="AO21" s="10">
        <f t="shared" si="15"/>
        <v>1</v>
      </c>
      <c r="AP21" s="10">
        <f t="shared" si="15"/>
        <v>1</v>
      </c>
      <c r="AQ21" s="10">
        <f t="shared" si="16"/>
        <v>1</v>
      </c>
      <c r="AR21" s="10">
        <f t="shared" si="16"/>
        <v>1</v>
      </c>
      <c r="AS21" s="10">
        <f t="shared" si="16"/>
        <v>1</v>
      </c>
      <c r="AT21" s="10">
        <f t="shared" si="16"/>
        <v>1</v>
      </c>
      <c r="AU21" s="10">
        <f t="shared" si="16"/>
        <v>1</v>
      </c>
      <c r="AV21" s="10">
        <f t="shared" si="16"/>
        <v>1</v>
      </c>
    </row>
    <row r="22" spans="1:48" ht="15.75" thickBot="1" x14ac:dyDescent="0.3">
      <c r="A22" s="16" t="s">
        <v>90</v>
      </c>
      <c r="B22" s="6">
        <v>23</v>
      </c>
      <c r="C22" s="7">
        <v>27</v>
      </c>
      <c r="D22" s="6">
        <v>23</v>
      </c>
      <c r="E22" s="7">
        <v>3</v>
      </c>
      <c r="F22" s="6">
        <v>23</v>
      </c>
      <c r="G22" s="7">
        <v>56</v>
      </c>
      <c r="H22" s="6">
        <v>23</v>
      </c>
      <c r="I22" s="7">
        <v>54</v>
      </c>
      <c r="J22" s="6">
        <v>23</v>
      </c>
      <c r="K22" s="7">
        <v>41</v>
      </c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ref="Z22:Z25" si="17">TIMEVALUE(0&amp;":"&amp;IF(B22="",0,B22)&amp;":"&amp;IF(C22="",0,C22))</f>
        <v>1.6284722222222221E-2</v>
      </c>
      <c r="AA22" s="5">
        <f t="shared" ref="AA22:AA25" si="18">TIMEVALUE(0&amp;":"&amp;IF(D22="",0,D22)&amp;":"&amp;IF(E22="",0,E22))</f>
        <v>1.6006944444444445E-2</v>
      </c>
      <c r="AB22" s="5">
        <f t="shared" ref="AB22:AB25" si="19">TIMEVALUE(0&amp;":"&amp;IF(F22="",0,F22)&amp;":"&amp;IF(G22="",0,G22))</f>
        <v>1.6620370370370372E-2</v>
      </c>
      <c r="AC22" s="5">
        <f t="shared" ref="AC22:AC25" si="20">TIMEVALUE(0&amp;":"&amp;IF(H22="",0,H22)&amp;":"&amp;IF(I22="",0,I22))</f>
        <v>1.6597222222222222E-2</v>
      </c>
      <c r="AD22" s="5">
        <f t="shared" ref="AD22:AD25" si="21">TIMEVALUE(0&amp;":"&amp;IF(J22="",0,J22)&amp;":"&amp;IF(K22="",0,K22))</f>
        <v>1.6446759259259262E-2</v>
      </c>
      <c r="AE22" s="5">
        <f t="shared" ref="AE22:AE25" si="22">TIMEVALUE(0&amp;":"&amp;IF(L22="",0,L22)&amp;":"&amp;IF(M22="",0,M22))</f>
        <v>0</v>
      </c>
      <c r="AF22" s="5">
        <f t="shared" ref="AF22:AF25" si="23">TIMEVALUE(0&amp;":"&amp;IF(N22="",0,N22)&amp;":"&amp;IF(O22="",0,O22))</f>
        <v>0</v>
      </c>
      <c r="AG22" s="5">
        <f t="shared" ref="AG22:AG25" si="24">TIMEVALUE(0&amp;":"&amp;IF(P22="",0,P22)&amp;":"&amp;IF(Q22="",0,Q22))</f>
        <v>0</v>
      </c>
      <c r="AH22" s="5">
        <f t="shared" ref="AH22:AH25" si="25">TIMEVALUE(0&amp;":"&amp;IF(R22="",0,R22)&amp;":"&amp;IF(S22="",0,S22))</f>
        <v>0</v>
      </c>
      <c r="AI22" s="5">
        <f t="shared" ref="AI22:AI25" si="26">TIMEVALUE(0&amp;":"&amp;IF(T22="",0,T22)&amp;":"&amp;IF(U22="",0,U22))</f>
        <v>0</v>
      </c>
      <c r="AJ22" s="5">
        <f t="shared" ref="AJ22:AJ25" si="27">TIMEVALUE(0&amp;":"&amp;IF(V22="",0,V22)&amp;":"&amp;IF(W22="",0,W22))</f>
        <v>0</v>
      </c>
      <c r="AK22" s="5">
        <f t="shared" ref="AK22:AK25" si="28">TIMEVALUE(0&amp;":"&amp;IF(X22="",0,X22)&amp;":"&amp;IF(Y22="",0,Y22))</f>
        <v>0</v>
      </c>
      <c r="AL22" s="10">
        <f t="shared" si="15"/>
        <v>1.7057569296375166E-2</v>
      </c>
      <c r="AM22" s="10">
        <f t="shared" si="15"/>
        <v>-2.0611229566453615E-2</v>
      </c>
      <c r="AN22" s="10">
        <f t="shared" si="15"/>
        <v>-1.9189765458422194E-2</v>
      </c>
      <c r="AO22" s="10">
        <f t="shared" si="15"/>
        <v>-9.9502487562191117E-3</v>
      </c>
      <c r="AP22" s="10">
        <f t="shared" si="15"/>
        <v>1</v>
      </c>
      <c r="AQ22" s="10">
        <f t="shared" si="16"/>
        <v>1</v>
      </c>
      <c r="AR22" s="10">
        <f t="shared" si="16"/>
        <v>1</v>
      </c>
      <c r="AS22" s="10">
        <f t="shared" si="16"/>
        <v>1</v>
      </c>
      <c r="AT22" s="10">
        <f t="shared" si="16"/>
        <v>1</v>
      </c>
      <c r="AU22" s="10">
        <f t="shared" si="16"/>
        <v>1</v>
      </c>
      <c r="AV22" s="10">
        <f t="shared" si="16"/>
        <v>1</v>
      </c>
    </row>
    <row r="23" spans="1:48" ht="15.75" thickBot="1" x14ac:dyDescent="0.3">
      <c r="A23" s="16" t="s">
        <v>99</v>
      </c>
      <c r="B23" s="6">
        <v>19</v>
      </c>
      <c r="C23" s="7">
        <v>41</v>
      </c>
      <c r="D23" s="6"/>
      <c r="E23" s="7"/>
      <c r="F23" s="6"/>
      <c r="G23" s="7"/>
      <c r="H23" s="6"/>
      <c r="I23" s="7"/>
      <c r="J23" s="6">
        <v>19</v>
      </c>
      <c r="K23" s="7">
        <v>50</v>
      </c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17"/>
        <v>1.3668981481481482E-2</v>
      </c>
      <c r="AA23" s="5">
        <f t="shared" si="18"/>
        <v>0</v>
      </c>
      <c r="AB23" s="5">
        <f t="shared" si="19"/>
        <v>0</v>
      </c>
      <c r="AC23" s="5">
        <f t="shared" si="20"/>
        <v>0</v>
      </c>
      <c r="AD23" s="5">
        <f t="shared" si="21"/>
        <v>1.3773148148148147E-2</v>
      </c>
      <c r="AE23" s="5">
        <f t="shared" si="22"/>
        <v>0</v>
      </c>
      <c r="AF23" s="5">
        <f t="shared" si="23"/>
        <v>0</v>
      </c>
      <c r="AG23" s="5">
        <f t="shared" si="24"/>
        <v>0</v>
      </c>
      <c r="AH23" s="5">
        <f t="shared" si="25"/>
        <v>0</v>
      </c>
      <c r="AI23" s="5">
        <f t="shared" si="26"/>
        <v>0</v>
      </c>
      <c r="AJ23" s="5">
        <f t="shared" si="27"/>
        <v>0</v>
      </c>
      <c r="AK23" s="5">
        <f t="shared" si="28"/>
        <v>0</v>
      </c>
      <c r="AL23" s="10">
        <f t="shared" si="15"/>
        <v>1</v>
      </c>
      <c r="AM23" s="10">
        <f t="shared" si="15"/>
        <v>1</v>
      </c>
      <c r="AN23" s="10">
        <f t="shared" si="15"/>
        <v>1</v>
      </c>
      <c r="AO23" s="10">
        <f t="shared" si="15"/>
        <v>-7.6206604572395496E-3</v>
      </c>
      <c r="AP23" s="10">
        <f t="shared" si="15"/>
        <v>1</v>
      </c>
      <c r="AQ23" s="10">
        <f t="shared" si="16"/>
        <v>1</v>
      </c>
      <c r="AR23" s="10">
        <f t="shared" si="16"/>
        <v>1</v>
      </c>
      <c r="AS23" s="10">
        <f t="shared" si="16"/>
        <v>1</v>
      </c>
      <c r="AT23" s="10">
        <f t="shared" si="16"/>
        <v>1</v>
      </c>
      <c r="AU23" s="10">
        <f t="shared" si="16"/>
        <v>1</v>
      </c>
      <c r="AV23" s="10">
        <f t="shared" si="16"/>
        <v>1</v>
      </c>
    </row>
    <row r="24" spans="1:48" ht="15.75" thickBot="1" x14ac:dyDescent="0.3">
      <c r="A24" s="16" t="s">
        <v>100</v>
      </c>
      <c r="B24" s="6">
        <v>24</v>
      </c>
      <c r="C24" s="7">
        <v>12</v>
      </c>
      <c r="D24" s="6"/>
      <c r="E24" s="7"/>
      <c r="F24" s="6">
        <v>25</v>
      </c>
      <c r="G24" s="7">
        <v>41</v>
      </c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17"/>
        <v>1.6805555555555556E-2</v>
      </c>
      <c r="AA24" s="5">
        <f t="shared" si="18"/>
        <v>0</v>
      </c>
      <c r="AB24" s="5">
        <f t="shared" si="19"/>
        <v>1.7835648148148149E-2</v>
      </c>
      <c r="AC24" s="5">
        <f t="shared" si="20"/>
        <v>0</v>
      </c>
      <c r="AD24" s="5">
        <f t="shared" si="21"/>
        <v>0</v>
      </c>
      <c r="AE24" s="5">
        <f t="shared" si="22"/>
        <v>0</v>
      </c>
      <c r="AF24" s="5">
        <f t="shared" si="23"/>
        <v>0</v>
      </c>
      <c r="AG24" s="5">
        <f t="shared" si="24"/>
        <v>0</v>
      </c>
      <c r="AH24" s="5">
        <f t="shared" si="25"/>
        <v>0</v>
      </c>
      <c r="AI24" s="5">
        <f t="shared" si="26"/>
        <v>0</v>
      </c>
      <c r="AJ24" s="5">
        <f t="shared" si="27"/>
        <v>0</v>
      </c>
      <c r="AK24" s="5">
        <f t="shared" si="28"/>
        <v>0</v>
      </c>
      <c r="AL24" s="10">
        <f t="shared" si="15"/>
        <v>1</v>
      </c>
      <c r="AM24" s="10">
        <f t="shared" si="15"/>
        <v>-6.1294765840220401E-2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si="16"/>
        <v>1</v>
      </c>
      <c r="AR24" s="10">
        <f t="shared" si="16"/>
        <v>1</v>
      </c>
      <c r="AS24" s="10">
        <f t="shared" si="16"/>
        <v>1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102</v>
      </c>
      <c r="B25" s="6">
        <v>21</v>
      </c>
      <c r="C25" s="7">
        <v>54</v>
      </c>
      <c r="D25" s="6"/>
      <c r="E25" s="7"/>
      <c r="F25" s="6"/>
      <c r="G25" s="7"/>
      <c r="H25" s="6"/>
      <c r="I25" s="7"/>
      <c r="J25" s="6">
        <v>22</v>
      </c>
      <c r="K25" s="7">
        <v>2</v>
      </c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17"/>
        <v>1.5208333333333332E-2</v>
      </c>
      <c r="AA25" s="5">
        <f t="shared" si="18"/>
        <v>0</v>
      </c>
      <c r="AB25" s="5">
        <f t="shared" si="19"/>
        <v>0</v>
      </c>
      <c r="AC25" s="5">
        <f t="shared" si="20"/>
        <v>0</v>
      </c>
      <c r="AD25" s="5">
        <f t="shared" si="21"/>
        <v>1.5300925925925926E-2</v>
      </c>
      <c r="AE25" s="5">
        <f t="shared" si="22"/>
        <v>0</v>
      </c>
      <c r="AF25" s="5">
        <f t="shared" si="23"/>
        <v>0</v>
      </c>
      <c r="AG25" s="5">
        <f t="shared" si="24"/>
        <v>0</v>
      </c>
      <c r="AH25" s="5">
        <f t="shared" si="25"/>
        <v>0</v>
      </c>
      <c r="AI25" s="5">
        <f t="shared" si="26"/>
        <v>0</v>
      </c>
      <c r="AJ25" s="5">
        <f t="shared" si="27"/>
        <v>0</v>
      </c>
      <c r="AK25" s="5">
        <f t="shared" si="28"/>
        <v>0</v>
      </c>
      <c r="AL25" s="10">
        <f t="shared" si="15"/>
        <v>1</v>
      </c>
      <c r="AM25" s="10">
        <f t="shared" si="15"/>
        <v>1</v>
      </c>
      <c r="AN25" s="10">
        <f t="shared" si="15"/>
        <v>1</v>
      </c>
      <c r="AO25" s="10">
        <f t="shared" si="15"/>
        <v>-6.0882800608828783E-3</v>
      </c>
      <c r="AP25" s="10">
        <f t="shared" si="15"/>
        <v>1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118</v>
      </c>
      <c r="B26" s="8">
        <v>25</v>
      </c>
      <c r="C26" s="9">
        <v>38</v>
      </c>
      <c r="D26" s="8">
        <v>27</v>
      </c>
      <c r="E26" s="9">
        <v>15</v>
      </c>
      <c r="F26" s="8">
        <v>28</v>
      </c>
      <c r="G26" s="9">
        <v>22</v>
      </c>
      <c r="H26" s="8">
        <v>26</v>
      </c>
      <c r="I26" s="9">
        <v>41</v>
      </c>
      <c r="J26" s="8">
        <v>25</v>
      </c>
      <c r="K26" s="9">
        <v>50</v>
      </c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5">
        <f t="shared" ref="Z26:Z30" si="29">TIMEVALUE(0&amp;":"&amp;IF(B26="",0,B26)&amp;":"&amp;IF(C26="",0,C26))</f>
        <v>1.7800925925925925E-2</v>
      </c>
      <c r="AA26" s="5">
        <f t="shared" ref="AA26:AA30" si="30">TIMEVALUE(0&amp;":"&amp;IF(D26="",0,D26)&amp;":"&amp;IF(E26="",0,E26))</f>
        <v>1.892361111111111E-2</v>
      </c>
      <c r="AB26" s="5">
        <f t="shared" ref="AB26:AB30" si="31">TIMEVALUE(0&amp;":"&amp;IF(F26="",0,F26)&amp;":"&amp;IF(G26="",0,G26))</f>
        <v>1.9699074074074074E-2</v>
      </c>
      <c r="AC26" s="5">
        <f t="shared" ref="AC26:AC30" si="32">TIMEVALUE(0&amp;":"&amp;IF(H26="",0,H26)&amp;":"&amp;IF(I26="",0,I26))</f>
        <v>1.8530092592592595E-2</v>
      </c>
      <c r="AD26" s="5">
        <f t="shared" ref="AD26:AD30" si="33">TIMEVALUE(0&amp;":"&amp;IF(J26="",0,J26)&amp;":"&amp;IF(K26="",0,K26))</f>
        <v>1.7939814814814815E-2</v>
      </c>
      <c r="AE26" s="5">
        <f t="shared" ref="AE26:AE30" si="34">TIMEVALUE(0&amp;":"&amp;IF(L26="",0,L26)&amp;":"&amp;IF(M26="",0,M26))</f>
        <v>0</v>
      </c>
      <c r="AF26" s="5">
        <f t="shared" ref="AF26:AF30" si="35">TIMEVALUE(0&amp;":"&amp;IF(N26="",0,N26)&amp;":"&amp;IF(O26="",0,O26))</f>
        <v>0</v>
      </c>
      <c r="AG26" s="5">
        <f t="shared" ref="AG26:AG30" si="36">TIMEVALUE(0&amp;":"&amp;IF(P26="",0,P26)&amp;":"&amp;IF(Q26="",0,Q26))</f>
        <v>0</v>
      </c>
      <c r="AH26" s="5">
        <f t="shared" ref="AH26:AH30" si="37">TIMEVALUE(0&amp;":"&amp;IF(R26="",0,R26)&amp;":"&amp;IF(S26="",0,S26))</f>
        <v>0</v>
      </c>
      <c r="AI26" s="5">
        <f t="shared" ref="AI26:AI30" si="38">TIMEVALUE(0&amp;":"&amp;IF(T26="",0,T26)&amp;":"&amp;IF(U26="",0,U26))</f>
        <v>0</v>
      </c>
      <c r="AJ26" s="5">
        <f t="shared" ref="AJ26:AJ30" si="39">TIMEVALUE(0&amp;":"&amp;IF(V26="",0,V26)&amp;":"&amp;IF(W26="",0,W26))</f>
        <v>0</v>
      </c>
      <c r="AK26" s="5">
        <f t="shared" ref="AK26:AK30" si="40">TIMEVALUE(0&amp;":"&amp;IF(X26="",0,X26)&amp;":"&amp;IF(Y26="",0,Y26))</f>
        <v>0</v>
      </c>
      <c r="AL26" s="11">
        <f t="shared" ref="AL26:AV26" si="41">IFERROR(($Z26-AA26)/$Z26,"-")</f>
        <v>-6.3068920676202844E-2</v>
      </c>
      <c r="AM26" s="11">
        <f t="shared" si="41"/>
        <v>-0.10663198959687911</v>
      </c>
      <c r="AN26" s="11">
        <f t="shared" si="41"/>
        <v>-4.0962288686606153E-2</v>
      </c>
      <c r="AO26" s="11">
        <f t="shared" si="41"/>
        <v>-7.8023407022107137E-3</v>
      </c>
      <c r="AP26" s="11">
        <f t="shared" si="41"/>
        <v>1</v>
      </c>
      <c r="AQ26" s="11">
        <f t="shared" si="41"/>
        <v>1</v>
      </c>
      <c r="AR26" s="11">
        <f t="shared" si="41"/>
        <v>1</v>
      </c>
      <c r="AS26" s="11">
        <f t="shared" si="41"/>
        <v>1</v>
      </c>
      <c r="AT26" s="11">
        <f t="shared" si="41"/>
        <v>1</v>
      </c>
      <c r="AU26" s="11">
        <f t="shared" si="41"/>
        <v>1</v>
      </c>
      <c r="AV26" s="11">
        <f t="shared" si="41"/>
        <v>1</v>
      </c>
    </row>
    <row r="27" spans="1:48" ht="15.75" thickBot="1" x14ac:dyDescent="0.3">
      <c r="A27" s="16" t="s">
        <v>137</v>
      </c>
      <c r="B27" s="8">
        <v>21</v>
      </c>
      <c r="C27" s="9">
        <v>27</v>
      </c>
      <c r="D27" s="8">
        <v>22</v>
      </c>
      <c r="E27" s="9">
        <v>34</v>
      </c>
      <c r="F27" s="8">
        <v>24</v>
      </c>
      <c r="G27" s="9">
        <v>25</v>
      </c>
      <c r="H27" s="8">
        <v>24</v>
      </c>
      <c r="I27" s="9">
        <v>9</v>
      </c>
      <c r="J27" s="8">
        <v>22</v>
      </c>
      <c r="K27" s="9">
        <v>12</v>
      </c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5">
        <f t="shared" si="29"/>
        <v>1.4895833333333332E-2</v>
      </c>
      <c r="AA27" s="5">
        <f t="shared" si="30"/>
        <v>1.5671296296296298E-2</v>
      </c>
      <c r="AB27" s="5">
        <f t="shared" si="31"/>
        <v>1.695601851851852E-2</v>
      </c>
      <c r="AC27" s="5">
        <f t="shared" si="32"/>
        <v>1.6770833333333332E-2</v>
      </c>
      <c r="AD27" s="5">
        <f t="shared" si="33"/>
        <v>1.5416666666666667E-2</v>
      </c>
      <c r="AE27" s="5">
        <f t="shared" si="34"/>
        <v>0</v>
      </c>
      <c r="AF27" s="5">
        <f t="shared" si="35"/>
        <v>0</v>
      </c>
      <c r="AG27" s="5">
        <f t="shared" si="36"/>
        <v>0</v>
      </c>
      <c r="AH27" s="5">
        <f t="shared" si="37"/>
        <v>0</v>
      </c>
      <c r="AI27" s="5">
        <f t="shared" si="38"/>
        <v>0</v>
      </c>
      <c r="AJ27" s="5">
        <f t="shared" si="39"/>
        <v>0</v>
      </c>
      <c r="AK27" s="5">
        <f t="shared" si="40"/>
        <v>0</v>
      </c>
      <c r="AL27" s="11">
        <f t="shared" ref="AL27:AM30" si="42">IFERROR(($Z27-AA27)/$Z27,"-")</f>
        <v>-5.2059052059052244E-2</v>
      </c>
      <c r="AM27" s="11">
        <f t="shared" si="42"/>
        <v>-0.13830613830613847</v>
      </c>
      <c r="AN27" s="11">
        <f t="shared" ref="AN27:AV30" si="43">IFERROR(($Z27-AC27)/$Z27,"-")</f>
        <v>-0.12587412587412589</v>
      </c>
      <c r="AO27" s="11">
        <f t="shared" si="43"/>
        <v>-3.4965034965035079E-2</v>
      </c>
      <c r="AP27" s="11">
        <f t="shared" si="43"/>
        <v>1</v>
      </c>
      <c r="AQ27" s="11">
        <f t="shared" si="43"/>
        <v>1</v>
      </c>
      <c r="AR27" s="11">
        <f t="shared" si="43"/>
        <v>1</v>
      </c>
      <c r="AS27" s="11">
        <f t="shared" si="43"/>
        <v>1</v>
      </c>
      <c r="AT27" s="11">
        <f t="shared" si="43"/>
        <v>1</v>
      </c>
      <c r="AU27" s="11">
        <f t="shared" si="43"/>
        <v>1</v>
      </c>
      <c r="AV27" s="11">
        <f t="shared" si="43"/>
        <v>1</v>
      </c>
    </row>
    <row r="28" spans="1:48" ht="15.75" thickBot="1" x14ac:dyDescent="0.3">
      <c r="A28" s="16" t="s">
        <v>142</v>
      </c>
      <c r="B28" s="8">
        <v>22</v>
      </c>
      <c r="C28" s="9">
        <v>58</v>
      </c>
      <c r="D28" s="8">
        <v>22</v>
      </c>
      <c r="E28" s="9">
        <v>47</v>
      </c>
      <c r="F28" s="8">
        <v>22</v>
      </c>
      <c r="G28" s="9">
        <v>6</v>
      </c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5">
        <f t="shared" si="29"/>
        <v>1.5949074074074074E-2</v>
      </c>
      <c r="AA28" s="5">
        <f t="shared" si="30"/>
        <v>1.5821759259259261E-2</v>
      </c>
      <c r="AB28" s="5">
        <f t="shared" si="31"/>
        <v>1.5347222222222222E-2</v>
      </c>
      <c r="AC28" s="5">
        <f t="shared" si="32"/>
        <v>0</v>
      </c>
      <c r="AD28" s="5">
        <f t="shared" si="33"/>
        <v>0</v>
      </c>
      <c r="AE28" s="5">
        <f t="shared" si="34"/>
        <v>0</v>
      </c>
      <c r="AF28" s="5">
        <f t="shared" si="35"/>
        <v>0</v>
      </c>
      <c r="AG28" s="5">
        <f t="shared" si="36"/>
        <v>0</v>
      </c>
      <c r="AH28" s="5">
        <f t="shared" si="37"/>
        <v>0</v>
      </c>
      <c r="AI28" s="5">
        <f t="shared" si="38"/>
        <v>0</v>
      </c>
      <c r="AJ28" s="5">
        <f t="shared" si="39"/>
        <v>0</v>
      </c>
      <c r="AK28" s="5">
        <f t="shared" si="40"/>
        <v>0</v>
      </c>
      <c r="AL28" s="11">
        <f t="shared" si="42"/>
        <v>7.9825834542814385E-3</v>
      </c>
      <c r="AM28" s="11">
        <f t="shared" si="42"/>
        <v>3.7735849056603765E-2</v>
      </c>
      <c r="AN28" s="11">
        <f t="shared" si="43"/>
        <v>1</v>
      </c>
      <c r="AO28" s="11">
        <f t="shared" si="43"/>
        <v>1</v>
      </c>
      <c r="AP28" s="11">
        <f t="shared" si="43"/>
        <v>1</v>
      </c>
      <c r="AQ28" s="11">
        <f t="shared" si="43"/>
        <v>1</v>
      </c>
      <c r="AR28" s="11">
        <f t="shared" si="43"/>
        <v>1</v>
      </c>
      <c r="AS28" s="11">
        <f t="shared" si="43"/>
        <v>1</v>
      </c>
      <c r="AT28" s="11">
        <f t="shared" si="43"/>
        <v>1</v>
      </c>
      <c r="AU28" s="11">
        <f t="shared" si="43"/>
        <v>1</v>
      </c>
      <c r="AV28" s="11">
        <f t="shared" si="43"/>
        <v>1</v>
      </c>
    </row>
    <row r="29" spans="1:48" ht="15.75" thickBot="1" x14ac:dyDescent="0.3">
      <c r="A29" s="16" t="s">
        <v>146</v>
      </c>
      <c r="B29" s="8">
        <v>21</v>
      </c>
      <c r="C29" s="9">
        <v>26</v>
      </c>
      <c r="D29" s="8">
        <v>24</v>
      </c>
      <c r="E29" s="9">
        <v>18</v>
      </c>
      <c r="F29" s="8">
        <v>21</v>
      </c>
      <c r="G29" s="9">
        <v>35</v>
      </c>
      <c r="H29" s="8">
        <v>21</v>
      </c>
      <c r="I29" s="9">
        <v>40</v>
      </c>
      <c r="J29" s="8">
        <v>23</v>
      </c>
      <c r="K29" s="9">
        <v>47</v>
      </c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5">
        <f t="shared" si="29"/>
        <v>1.4884259259259259E-2</v>
      </c>
      <c r="AA29" s="5">
        <f t="shared" si="30"/>
        <v>1.6875000000000001E-2</v>
      </c>
      <c r="AB29" s="5">
        <f t="shared" si="31"/>
        <v>1.4988425925925926E-2</v>
      </c>
      <c r="AC29" s="5">
        <f t="shared" si="32"/>
        <v>1.5046296296296295E-2</v>
      </c>
      <c r="AD29" s="5">
        <f t="shared" si="33"/>
        <v>1.6516203703703703E-2</v>
      </c>
      <c r="AE29" s="5">
        <f t="shared" si="34"/>
        <v>0</v>
      </c>
      <c r="AF29" s="5">
        <f t="shared" si="35"/>
        <v>0</v>
      </c>
      <c r="AG29" s="5">
        <f t="shared" si="36"/>
        <v>0</v>
      </c>
      <c r="AH29" s="5">
        <f t="shared" si="37"/>
        <v>0</v>
      </c>
      <c r="AI29" s="5">
        <f t="shared" si="38"/>
        <v>0</v>
      </c>
      <c r="AJ29" s="5">
        <f t="shared" si="39"/>
        <v>0</v>
      </c>
      <c r="AK29" s="5">
        <f t="shared" si="40"/>
        <v>0</v>
      </c>
      <c r="AL29" s="11">
        <f t="shared" si="42"/>
        <v>-0.13374805598755846</v>
      </c>
      <c r="AM29" s="11">
        <f t="shared" si="42"/>
        <v>-6.998444790046702E-3</v>
      </c>
      <c r="AN29" s="11">
        <f t="shared" si="43"/>
        <v>-1.0886469673405903E-2</v>
      </c>
      <c r="AO29" s="11">
        <f t="shared" si="43"/>
        <v>-0.10964230171073096</v>
      </c>
      <c r="AP29" s="11">
        <f t="shared" si="43"/>
        <v>1</v>
      </c>
      <c r="AQ29" s="11">
        <f t="shared" si="43"/>
        <v>1</v>
      </c>
      <c r="AR29" s="11">
        <f t="shared" si="43"/>
        <v>1</v>
      </c>
      <c r="AS29" s="11">
        <f t="shared" si="43"/>
        <v>1</v>
      </c>
      <c r="AT29" s="11">
        <f t="shared" si="43"/>
        <v>1</v>
      </c>
      <c r="AU29" s="11">
        <f t="shared" si="43"/>
        <v>1</v>
      </c>
      <c r="AV29" s="11">
        <f t="shared" si="43"/>
        <v>1</v>
      </c>
    </row>
    <row r="30" spans="1:48" ht="15.75" thickBot="1" x14ac:dyDescent="0.3">
      <c r="A30" s="16" t="s">
        <v>148</v>
      </c>
      <c r="B30" s="8">
        <v>23</v>
      </c>
      <c r="C30" s="9">
        <v>6</v>
      </c>
      <c r="D30" s="8">
        <v>25</v>
      </c>
      <c r="E30" s="9">
        <v>7</v>
      </c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5">
        <f t="shared" si="29"/>
        <v>1.6041666666666666E-2</v>
      </c>
      <c r="AA30" s="5">
        <f t="shared" si="30"/>
        <v>1.744212962962963E-2</v>
      </c>
      <c r="AB30" s="5">
        <f t="shared" si="31"/>
        <v>0</v>
      </c>
      <c r="AC30" s="5">
        <f t="shared" si="32"/>
        <v>0</v>
      </c>
      <c r="AD30" s="5">
        <f t="shared" si="33"/>
        <v>0</v>
      </c>
      <c r="AE30" s="5">
        <f t="shared" si="34"/>
        <v>0</v>
      </c>
      <c r="AF30" s="5">
        <f t="shared" si="35"/>
        <v>0</v>
      </c>
      <c r="AG30" s="5">
        <f t="shared" si="36"/>
        <v>0</v>
      </c>
      <c r="AH30" s="5">
        <f t="shared" si="37"/>
        <v>0</v>
      </c>
      <c r="AI30" s="5">
        <f t="shared" si="38"/>
        <v>0</v>
      </c>
      <c r="AJ30" s="5">
        <f t="shared" si="39"/>
        <v>0</v>
      </c>
      <c r="AK30" s="5">
        <f t="shared" si="40"/>
        <v>0</v>
      </c>
      <c r="AL30" s="11">
        <f t="shared" si="42"/>
        <v>-8.7301587301587394E-2</v>
      </c>
      <c r="AM30" s="11">
        <f t="shared" si="42"/>
        <v>1</v>
      </c>
      <c r="AN30" s="11">
        <f t="shared" si="43"/>
        <v>1</v>
      </c>
      <c r="AO30" s="11">
        <f t="shared" si="43"/>
        <v>1</v>
      </c>
      <c r="AP30" s="11">
        <f t="shared" si="43"/>
        <v>1</v>
      </c>
      <c r="AQ30" s="11">
        <f t="shared" si="43"/>
        <v>1</v>
      </c>
      <c r="AR30" s="11">
        <f t="shared" si="43"/>
        <v>1</v>
      </c>
      <c r="AS30" s="11">
        <f t="shared" si="43"/>
        <v>1</v>
      </c>
      <c r="AT30" s="11">
        <f t="shared" si="43"/>
        <v>1</v>
      </c>
      <c r="AU30" s="11">
        <f t="shared" si="43"/>
        <v>1</v>
      </c>
      <c r="AV30" s="11">
        <f t="shared" si="43"/>
        <v>1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30">
    <cfRule type="cellIs" dxfId="32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30 C6:C30 E6:E30 G6:G30 I6:I30 K6:K30 S6:S30 M6:M30 O6:O30 Q6:Q30 U6:U30 Y6:Y30">
      <formula1>0</formula1>
      <formula2>59</formula2>
    </dataValidation>
  </dataValidations>
  <hyperlinks>
    <hyperlink ref="A6" r:id="rId1" display="http://www.parkrun.org.uk/sedgefield/results/athletehistory/?athleteNumber=265936"/>
    <hyperlink ref="A19" r:id="rId2" display="http://www.parkrun.org.uk/sedgefield/results/athletehistory/?athleteNumber=862099"/>
    <hyperlink ref="A15" r:id="rId3" display="http://www.parkrun.org.uk/sedgefield/results/athletehistory/?athleteNumber=2378163"/>
    <hyperlink ref="A23" r:id="rId4" display="http://www.parkrun.org.uk/sedgefield/results/athletehistory/?athleteNumber=46635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workbookViewId="0">
      <selection activeCell="A4" sqref="A4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4" si="0">TIMEVALUE(0&amp;":"&amp;IF(B6="",0,B6)&amp;":"&amp;IF(C6="",0,C6))</f>
        <v>1.6030092592592592E-2</v>
      </c>
      <c r="AA6" s="5">
        <f t="shared" ref="AA6:AA24" si="1">TIMEVALUE(0&amp;":"&amp;IF(D6="",0,D6)&amp;":"&amp;IF(E6="",0,E6))</f>
        <v>0</v>
      </c>
      <c r="AB6" s="5">
        <f t="shared" ref="AB6:AB24" si="2">TIMEVALUE(0&amp;":"&amp;IF(F6="",0,F6)&amp;":"&amp;IF(G6="",0,G6))</f>
        <v>0</v>
      </c>
      <c r="AC6" s="5">
        <f t="shared" ref="AC6:AC24" si="3">TIMEVALUE(0&amp;":"&amp;IF(H6="",0,H6)&amp;":"&amp;IF(I6="",0,I6))</f>
        <v>0</v>
      </c>
      <c r="AD6" s="5">
        <f t="shared" ref="AD6:AD24" si="4">TIMEVALUE(0&amp;":"&amp;IF(J6="",0,J6)&amp;":"&amp;IF(K6="",0,K6))</f>
        <v>0</v>
      </c>
      <c r="AE6" s="5">
        <f t="shared" ref="AE6:AE24" si="5">TIMEVALUE(0&amp;":"&amp;IF(L6="",0,L6)&amp;":"&amp;IF(M6="",0,M6))</f>
        <v>1.5914351851851853E-2</v>
      </c>
      <c r="AF6" s="5">
        <f t="shared" ref="AF6:AF24" si="6">TIMEVALUE(0&amp;":"&amp;IF(N6="",0,N6)&amp;":"&amp;IF(O6="",0,O6))</f>
        <v>0</v>
      </c>
      <c r="AG6" s="5">
        <f t="shared" ref="AG6:AG24" si="7">TIMEVALUE(0&amp;":"&amp;IF(P6="",0,P6)&amp;":"&amp;IF(Q6="",0,Q6))</f>
        <v>0</v>
      </c>
      <c r="AH6" s="5">
        <f t="shared" ref="AH6:AH24" si="8">TIMEVALUE(0&amp;":"&amp;IF(R6="",0,R6)&amp;":"&amp;IF(S6="",0,S6))</f>
        <v>0</v>
      </c>
      <c r="AI6" s="5">
        <f t="shared" ref="AI6:AI24" si="9">TIMEVALUE(0&amp;":"&amp;IF(T6="",0,T6)&amp;":"&amp;IF(U6="",0,U6))</f>
        <v>0</v>
      </c>
      <c r="AJ6" s="5">
        <f t="shared" ref="AJ6:AJ24" si="10">TIMEVALUE(0&amp;":"&amp;IF(V6="",0,V6)&amp;":"&amp;IF(W6="",0,W6))</f>
        <v>0</v>
      </c>
      <c r="AK6" s="5">
        <f t="shared" ref="AK6:AK24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1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1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1" si="13">IFERROR(($Z16-AA16)/$Z16,"-")</f>
        <v>-4.5074050225370414E-2</v>
      </c>
      <c r="AM16" s="10">
        <f t="shared" si="13"/>
        <v>1</v>
      </c>
      <c r="AN16" s="10">
        <f t="shared" ref="AN16:AV21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1</v>
      </c>
      <c r="AR16" s="10">
        <f t="shared" si="14"/>
        <v>1</v>
      </c>
      <c r="AS16" s="10">
        <f t="shared" si="14"/>
        <v>1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1</v>
      </c>
      <c r="AR17" s="10">
        <f t="shared" si="14"/>
        <v>1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</v>
      </c>
      <c r="AS18" s="10">
        <f t="shared" si="14"/>
        <v>1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1</v>
      </c>
      <c r="AR19" s="10">
        <f t="shared" si="14"/>
        <v>1</v>
      </c>
      <c r="AS19" s="10">
        <f t="shared" si="14"/>
        <v>1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72</v>
      </c>
      <c r="B20" s="6">
        <v>29</v>
      </c>
      <c r="C20" s="7">
        <v>21</v>
      </c>
      <c r="D20" s="6"/>
      <c r="E20" s="7"/>
      <c r="F20" s="6"/>
      <c r="G20" s="7"/>
      <c r="H20" s="6">
        <v>31</v>
      </c>
      <c r="I20" s="7">
        <v>57</v>
      </c>
      <c r="J20" s="6">
        <v>31</v>
      </c>
      <c r="K20" s="7">
        <v>2</v>
      </c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2.0381944444444446E-2</v>
      </c>
      <c r="AA20" s="5">
        <f t="shared" si="1"/>
        <v>0</v>
      </c>
      <c r="AB20" s="5">
        <f t="shared" si="2"/>
        <v>0</v>
      </c>
      <c r="AC20" s="5">
        <f t="shared" si="3"/>
        <v>2.2187499999999999E-2</v>
      </c>
      <c r="AD20" s="5">
        <f t="shared" si="4"/>
        <v>2.1550925925925928E-2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3"/>
        <v>1</v>
      </c>
      <c r="AM20" s="10">
        <f t="shared" si="13"/>
        <v>1</v>
      </c>
      <c r="AN20" s="10">
        <f t="shared" si="14"/>
        <v>-8.8586030664395118E-2</v>
      </c>
      <c r="AO20" s="10">
        <f t="shared" si="14"/>
        <v>-5.7353776263486707E-2</v>
      </c>
      <c r="AP20" s="10">
        <f t="shared" si="14"/>
        <v>1</v>
      </c>
      <c r="AQ20" s="10">
        <f t="shared" si="14"/>
        <v>1</v>
      </c>
      <c r="AR20" s="10">
        <f t="shared" si="14"/>
        <v>1</v>
      </c>
      <c r="AS20" s="10">
        <f t="shared" si="14"/>
        <v>1</v>
      </c>
      <c r="AT20" s="10">
        <f t="shared" si="14"/>
        <v>1</v>
      </c>
      <c r="AU20" s="10">
        <f t="shared" si="14"/>
        <v>1</v>
      </c>
      <c r="AV20" s="10">
        <f t="shared" si="14"/>
        <v>1</v>
      </c>
    </row>
    <row r="21" spans="1:48" ht="15.75" thickBot="1" x14ac:dyDescent="0.3">
      <c r="A21" s="16" t="s">
        <v>75</v>
      </c>
      <c r="B21" s="6">
        <v>25</v>
      </c>
      <c r="C21" s="7">
        <v>55</v>
      </c>
      <c r="D21" s="6"/>
      <c r="E21" s="7"/>
      <c r="F21" s="6"/>
      <c r="G21" s="7"/>
      <c r="H21" s="6"/>
      <c r="I21" s="7"/>
      <c r="J21" s="6">
        <v>24</v>
      </c>
      <c r="K21" s="7">
        <v>19</v>
      </c>
      <c r="L21" s="6">
        <v>24</v>
      </c>
      <c r="M21" s="7">
        <v>34</v>
      </c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1.7997685185185186E-2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1.6886574074074075E-2</v>
      </c>
      <c r="AE21" s="5">
        <f t="shared" si="5"/>
        <v>1.7060185185185185E-2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1</v>
      </c>
      <c r="AO21" s="10">
        <f t="shared" si="14"/>
        <v>6.1736334405144706E-2</v>
      </c>
      <c r="AP21" s="10">
        <f t="shared" si="14"/>
        <v>5.2090032154340882E-2</v>
      </c>
      <c r="AQ21" s="10">
        <f t="shared" si="14"/>
        <v>1</v>
      </c>
      <c r="AR21" s="10">
        <f t="shared" si="14"/>
        <v>1</v>
      </c>
      <c r="AS21" s="10">
        <f t="shared" si="14"/>
        <v>1</v>
      </c>
      <c r="AT21" s="10">
        <f t="shared" si="14"/>
        <v>1</v>
      </c>
      <c r="AU21" s="10">
        <f t="shared" si="14"/>
        <v>1</v>
      </c>
      <c r="AV21" s="10">
        <f t="shared" si="14"/>
        <v>1</v>
      </c>
    </row>
    <row r="22" spans="1:48" ht="15.75" thickBot="1" x14ac:dyDescent="0.3">
      <c r="A22" s="16" t="s">
        <v>83</v>
      </c>
      <c r="B22" s="6">
        <v>27</v>
      </c>
      <c r="C22" s="7">
        <v>33</v>
      </c>
      <c r="D22" s="6"/>
      <c r="E22" s="7"/>
      <c r="F22" s="6"/>
      <c r="G22" s="7"/>
      <c r="H22" s="6"/>
      <c r="I22" s="7"/>
      <c r="J22" s="6">
        <v>27</v>
      </c>
      <c r="K22" s="7">
        <v>21</v>
      </c>
      <c r="L22" s="6">
        <v>27</v>
      </c>
      <c r="M22" s="7">
        <v>45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1.9131944444444444E-2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1.8993055555555558E-2</v>
      </c>
      <c r="AE22" s="5">
        <f t="shared" si="5"/>
        <v>1.9270833333333334E-2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ref="AL22:AP28" si="15">IFERROR(($Z22-AA22)/$Z22,"-")</f>
        <v>1</v>
      </c>
      <c r="AM22" s="10">
        <f t="shared" si="15"/>
        <v>1</v>
      </c>
      <c r="AN22" s="10">
        <f t="shared" si="15"/>
        <v>1</v>
      </c>
      <c r="AO22" s="10">
        <f t="shared" si="15"/>
        <v>7.2595281306713716E-3</v>
      </c>
      <c r="AP22" s="10">
        <f t="shared" si="15"/>
        <v>-7.2595281306715529E-3</v>
      </c>
      <c r="AQ22" s="10">
        <f t="shared" ref="AQ22:AV28" si="16">IFERROR(($Z22-AF22)/$Z22,"-")</f>
        <v>1</v>
      </c>
      <c r="AR22" s="10">
        <f t="shared" si="16"/>
        <v>1</v>
      </c>
      <c r="AS22" s="10">
        <f t="shared" si="16"/>
        <v>1</v>
      </c>
      <c r="AT22" s="10">
        <f t="shared" si="16"/>
        <v>1</v>
      </c>
      <c r="AU22" s="10">
        <f t="shared" si="16"/>
        <v>1</v>
      </c>
      <c r="AV22" s="10">
        <f t="shared" si="16"/>
        <v>1</v>
      </c>
    </row>
    <row r="23" spans="1:48" ht="15.75" thickBot="1" x14ac:dyDescent="0.3">
      <c r="A23" s="17" t="s">
        <v>167</v>
      </c>
      <c r="B23" s="6">
        <v>27</v>
      </c>
      <c r="C23" s="7">
        <v>52</v>
      </c>
      <c r="D23" s="6">
        <v>27</v>
      </c>
      <c r="E23" s="7">
        <v>24</v>
      </c>
      <c r="F23" s="6">
        <v>27</v>
      </c>
      <c r="G23" s="7">
        <v>50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1.9351851851851853E-2</v>
      </c>
      <c r="AA23" s="5">
        <f t="shared" si="1"/>
        <v>1.9027777777777779E-2</v>
      </c>
      <c r="AB23" s="5">
        <f t="shared" si="2"/>
        <v>1.9328703703703702E-2</v>
      </c>
      <c r="AC23" s="5">
        <f t="shared" si="3"/>
        <v>0</v>
      </c>
      <c r="AD23" s="5">
        <f t="shared" si="4"/>
        <v>0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5"/>
        <v>1.6746411483253575E-2</v>
      </c>
      <c r="AM23" s="10">
        <f t="shared" si="15"/>
        <v>1.196172248803955E-3</v>
      </c>
      <c r="AN23" s="10">
        <f t="shared" si="15"/>
        <v>1</v>
      </c>
      <c r="AO23" s="10">
        <f t="shared" si="15"/>
        <v>1</v>
      </c>
      <c r="AP23" s="10">
        <f t="shared" si="15"/>
        <v>1</v>
      </c>
      <c r="AQ23" s="10">
        <f t="shared" si="16"/>
        <v>1</v>
      </c>
      <c r="AR23" s="10">
        <f t="shared" si="16"/>
        <v>1</v>
      </c>
      <c r="AS23" s="10">
        <f t="shared" si="16"/>
        <v>1</v>
      </c>
      <c r="AT23" s="10">
        <f t="shared" si="16"/>
        <v>1</v>
      </c>
      <c r="AU23" s="10">
        <f t="shared" si="16"/>
        <v>1</v>
      </c>
      <c r="AV23" s="10">
        <f t="shared" si="16"/>
        <v>1</v>
      </c>
    </row>
    <row r="24" spans="1:48" ht="15.75" thickBot="1" x14ac:dyDescent="0.3">
      <c r="A24" s="16" t="s">
        <v>89</v>
      </c>
      <c r="B24" s="6">
        <v>19</v>
      </c>
      <c r="C24" s="7">
        <v>15</v>
      </c>
      <c r="D24" s="6"/>
      <c r="E24" s="7"/>
      <c r="F24" s="6">
        <v>19</v>
      </c>
      <c r="G24" s="7">
        <v>46</v>
      </c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0"/>
        <v>1.3368055555555557E-2</v>
      </c>
      <c r="AA24" s="5">
        <f t="shared" si="1"/>
        <v>0</v>
      </c>
      <c r="AB24" s="5">
        <f t="shared" si="2"/>
        <v>1.3726851851851851E-2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0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5"/>
        <v>1</v>
      </c>
      <c r="AM24" s="10">
        <f t="shared" si="15"/>
        <v>-2.6839826839826709E-2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si="16"/>
        <v>1</v>
      </c>
      <c r="AR24" s="10">
        <f t="shared" si="16"/>
        <v>1</v>
      </c>
      <c r="AS24" s="10">
        <f t="shared" si="16"/>
        <v>1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90</v>
      </c>
      <c r="B25" s="6">
        <v>23</v>
      </c>
      <c r="C25" s="7">
        <v>27</v>
      </c>
      <c r="D25" s="6">
        <v>23</v>
      </c>
      <c r="E25" s="7">
        <v>3</v>
      </c>
      <c r="F25" s="6">
        <v>23</v>
      </c>
      <c r="G25" s="7">
        <v>56</v>
      </c>
      <c r="H25" s="6">
        <v>23</v>
      </c>
      <c r="I25" s="7">
        <v>54</v>
      </c>
      <c r="J25" s="6">
        <v>23</v>
      </c>
      <c r="K25" s="7">
        <v>41</v>
      </c>
      <c r="L25" s="6">
        <v>23</v>
      </c>
      <c r="M25" s="7">
        <v>57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ref="Z25:Z28" si="17">TIMEVALUE(0&amp;":"&amp;IF(B25="",0,B25)&amp;":"&amp;IF(C25="",0,C25))</f>
        <v>1.6284722222222221E-2</v>
      </c>
      <c r="AA25" s="5">
        <f t="shared" ref="AA25:AA28" si="18">TIMEVALUE(0&amp;":"&amp;IF(D25="",0,D25)&amp;":"&amp;IF(E25="",0,E25))</f>
        <v>1.6006944444444445E-2</v>
      </c>
      <c r="AB25" s="5">
        <f t="shared" ref="AB25:AB28" si="19">TIMEVALUE(0&amp;":"&amp;IF(F25="",0,F25)&amp;":"&amp;IF(G25="",0,G25))</f>
        <v>1.6620370370370372E-2</v>
      </c>
      <c r="AC25" s="5">
        <f t="shared" ref="AC25:AC28" si="20">TIMEVALUE(0&amp;":"&amp;IF(H25="",0,H25)&amp;":"&amp;IF(I25="",0,I25))</f>
        <v>1.6597222222222222E-2</v>
      </c>
      <c r="AD25" s="5">
        <f t="shared" ref="AD25:AD28" si="21">TIMEVALUE(0&amp;":"&amp;IF(J25="",0,J25)&amp;":"&amp;IF(K25="",0,K25))</f>
        <v>1.6446759259259262E-2</v>
      </c>
      <c r="AE25" s="5">
        <f t="shared" ref="AE25:AE28" si="22">TIMEVALUE(0&amp;":"&amp;IF(L25="",0,L25)&amp;":"&amp;IF(M25="",0,M25))</f>
        <v>1.6631944444444446E-2</v>
      </c>
      <c r="AF25" s="5">
        <f t="shared" ref="AF25:AF28" si="23">TIMEVALUE(0&amp;":"&amp;IF(N25="",0,N25)&amp;":"&amp;IF(O25="",0,O25))</f>
        <v>0</v>
      </c>
      <c r="AG25" s="5">
        <f t="shared" ref="AG25:AG28" si="24">TIMEVALUE(0&amp;":"&amp;IF(P25="",0,P25)&amp;":"&amp;IF(Q25="",0,Q25))</f>
        <v>0</v>
      </c>
      <c r="AH25" s="5">
        <f t="shared" ref="AH25:AH28" si="25">TIMEVALUE(0&amp;":"&amp;IF(R25="",0,R25)&amp;":"&amp;IF(S25="",0,S25))</f>
        <v>0</v>
      </c>
      <c r="AI25" s="5">
        <f t="shared" ref="AI25:AI28" si="26">TIMEVALUE(0&amp;":"&amp;IF(T25="",0,T25)&amp;":"&amp;IF(U25="",0,U25))</f>
        <v>0</v>
      </c>
      <c r="AJ25" s="5">
        <f t="shared" ref="AJ25:AJ28" si="27">TIMEVALUE(0&amp;":"&amp;IF(V25="",0,V25)&amp;":"&amp;IF(W25="",0,W25))</f>
        <v>0</v>
      </c>
      <c r="AK25" s="5">
        <f t="shared" ref="AK25:AK28" si="28">TIMEVALUE(0&amp;":"&amp;IF(X25="",0,X25)&amp;":"&amp;IF(Y25="",0,Y25))</f>
        <v>0</v>
      </c>
      <c r="AL25" s="10">
        <f t="shared" si="15"/>
        <v>1.7057569296375166E-2</v>
      </c>
      <c r="AM25" s="10">
        <f t="shared" si="15"/>
        <v>-2.0611229566453615E-2</v>
      </c>
      <c r="AN25" s="10">
        <f t="shared" si="15"/>
        <v>-1.9189765458422194E-2</v>
      </c>
      <c r="AO25" s="10">
        <f t="shared" si="15"/>
        <v>-9.9502487562191117E-3</v>
      </c>
      <c r="AP25" s="10">
        <f t="shared" si="15"/>
        <v>-2.1321961620469222E-2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99</v>
      </c>
      <c r="B26" s="6">
        <v>19</v>
      </c>
      <c r="C26" s="7">
        <v>41</v>
      </c>
      <c r="D26" s="6"/>
      <c r="E26" s="7"/>
      <c r="F26" s="6"/>
      <c r="G26" s="7"/>
      <c r="H26" s="6"/>
      <c r="I26" s="7"/>
      <c r="J26" s="6">
        <v>19</v>
      </c>
      <c r="K26" s="7">
        <v>50</v>
      </c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si="17"/>
        <v>1.3668981481481482E-2</v>
      </c>
      <c r="AA26" s="5">
        <f t="shared" si="18"/>
        <v>0</v>
      </c>
      <c r="AB26" s="5">
        <f t="shared" si="19"/>
        <v>0</v>
      </c>
      <c r="AC26" s="5">
        <f t="shared" si="20"/>
        <v>0</v>
      </c>
      <c r="AD26" s="5">
        <f t="shared" si="21"/>
        <v>1.3773148148148147E-2</v>
      </c>
      <c r="AE26" s="5">
        <f t="shared" si="22"/>
        <v>0</v>
      </c>
      <c r="AF26" s="5">
        <f t="shared" si="23"/>
        <v>0</v>
      </c>
      <c r="AG26" s="5">
        <f t="shared" si="24"/>
        <v>0</v>
      </c>
      <c r="AH26" s="5">
        <f t="shared" si="25"/>
        <v>0</v>
      </c>
      <c r="AI26" s="5">
        <f t="shared" si="26"/>
        <v>0</v>
      </c>
      <c r="AJ26" s="5">
        <f t="shared" si="27"/>
        <v>0</v>
      </c>
      <c r="AK26" s="5">
        <f t="shared" si="28"/>
        <v>0</v>
      </c>
      <c r="AL26" s="10">
        <f t="shared" si="15"/>
        <v>1</v>
      </c>
      <c r="AM26" s="10">
        <f t="shared" si="15"/>
        <v>1</v>
      </c>
      <c r="AN26" s="10">
        <f t="shared" si="15"/>
        <v>1</v>
      </c>
      <c r="AO26" s="10">
        <f t="shared" si="15"/>
        <v>-7.6206604572395496E-3</v>
      </c>
      <c r="AP26" s="10">
        <f t="shared" si="15"/>
        <v>1</v>
      </c>
      <c r="AQ26" s="10">
        <f t="shared" si="16"/>
        <v>1</v>
      </c>
      <c r="AR26" s="10">
        <f t="shared" si="16"/>
        <v>1</v>
      </c>
      <c r="AS26" s="10">
        <f t="shared" si="16"/>
        <v>1</v>
      </c>
      <c r="AT26" s="10">
        <f t="shared" si="16"/>
        <v>1</v>
      </c>
      <c r="AU26" s="10">
        <f t="shared" si="16"/>
        <v>1</v>
      </c>
      <c r="AV26" s="10">
        <f t="shared" si="16"/>
        <v>1</v>
      </c>
    </row>
    <row r="27" spans="1:48" ht="15.75" thickBot="1" x14ac:dyDescent="0.3">
      <c r="A27" s="16" t="s">
        <v>100</v>
      </c>
      <c r="B27" s="6">
        <v>24</v>
      </c>
      <c r="C27" s="7">
        <v>12</v>
      </c>
      <c r="D27" s="6"/>
      <c r="E27" s="7"/>
      <c r="F27" s="6">
        <v>25</v>
      </c>
      <c r="G27" s="7">
        <v>41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17"/>
        <v>1.6805555555555556E-2</v>
      </c>
      <c r="AA27" s="5">
        <f t="shared" si="18"/>
        <v>0</v>
      </c>
      <c r="AB27" s="5">
        <f t="shared" si="19"/>
        <v>1.7835648148148149E-2</v>
      </c>
      <c r="AC27" s="5">
        <f t="shared" si="20"/>
        <v>0</v>
      </c>
      <c r="AD27" s="5">
        <f t="shared" si="21"/>
        <v>0</v>
      </c>
      <c r="AE27" s="5">
        <f t="shared" si="22"/>
        <v>0</v>
      </c>
      <c r="AF27" s="5">
        <f t="shared" si="23"/>
        <v>0</v>
      </c>
      <c r="AG27" s="5">
        <f t="shared" si="24"/>
        <v>0</v>
      </c>
      <c r="AH27" s="5">
        <f t="shared" si="25"/>
        <v>0</v>
      </c>
      <c r="AI27" s="5">
        <f t="shared" si="26"/>
        <v>0</v>
      </c>
      <c r="AJ27" s="5">
        <f t="shared" si="27"/>
        <v>0</v>
      </c>
      <c r="AK27" s="5">
        <f t="shared" si="28"/>
        <v>0</v>
      </c>
      <c r="AL27" s="10">
        <f t="shared" si="15"/>
        <v>1</v>
      </c>
      <c r="AM27" s="10">
        <f t="shared" si="15"/>
        <v>-6.1294765840220401E-2</v>
      </c>
      <c r="AN27" s="10">
        <f t="shared" si="15"/>
        <v>1</v>
      </c>
      <c r="AO27" s="10">
        <f t="shared" si="15"/>
        <v>1</v>
      </c>
      <c r="AP27" s="10">
        <f t="shared" si="15"/>
        <v>1</v>
      </c>
      <c r="AQ27" s="10">
        <f t="shared" si="16"/>
        <v>1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1</v>
      </c>
      <c r="AV27" s="10">
        <f t="shared" si="16"/>
        <v>1</v>
      </c>
    </row>
    <row r="28" spans="1:48" ht="15.75" thickBot="1" x14ac:dyDescent="0.3">
      <c r="A28" s="16" t="s">
        <v>102</v>
      </c>
      <c r="B28" s="6">
        <v>21</v>
      </c>
      <c r="C28" s="7">
        <v>54</v>
      </c>
      <c r="D28" s="6"/>
      <c r="E28" s="7"/>
      <c r="F28" s="6"/>
      <c r="G28" s="7"/>
      <c r="H28" s="6"/>
      <c r="I28" s="7"/>
      <c r="J28" s="6">
        <v>22</v>
      </c>
      <c r="K28" s="7">
        <v>2</v>
      </c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17"/>
        <v>1.5208333333333332E-2</v>
      </c>
      <c r="AA28" s="5">
        <f t="shared" si="18"/>
        <v>0</v>
      </c>
      <c r="AB28" s="5">
        <f t="shared" si="19"/>
        <v>0</v>
      </c>
      <c r="AC28" s="5">
        <f t="shared" si="20"/>
        <v>0</v>
      </c>
      <c r="AD28" s="5">
        <f t="shared" si="21"/>
        <v>1.5300925925925926E-2</v>
      </c>
      <c r="AE28" s="5">
        <f t="shared" si="22"/>
        <v>0</v>
      </c>
      <c r="AF28" s="5">
        <f t="shared" si="23"/>
        <v>0</v>
      </c>
      <c r="AG28" s="5">
        <f t="shared" si="24"/>
        <v>0</v>
      </c>
      <c r="AH28" s="5">
        <f t="shared" si="25"/>
        <v>0</v>
      </c>
      <c r="AI28" s="5">
        <f t="shared" si="26"/>
        <v>0</v>
      </c>
      <c r="AJ28" s="5">
        <f t="shared" si="27"/>
        <v>0</v>
      </c>
      <c r="AK28" s="5">
        <f t="shared" si="28"/>
        <v>0</v>
      </c>
      <c r="AL28" s="10">
        <f t="shared" si="15"/>
        <v>1</v>
      </c>
      <c r="AM28" s="10">
        <f t="shared" si="15"/>
        <v>1</v>
      </c>
      <c r="AN28" s="10">
        <f t="shared" si="15"/>
        <v>1</v>
      </c>
      <c r="AO28" s="10">
        <f t="shared" si="15"/>
        <v>-6.0882800608828783E-3</v>
      </c>
      <c r="AP28" s="10">
        <f t="shared" si="15"/>
        <v>1</v>
      </c>
      <c r="AQ28" s="10">
        <f t="shared" si="16"/>
        <v>1</v>
      </c>
      <c r="AR28" s="10">
        <f t="shared" si="16"/>
        <v>1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118</v>
      </c>
      <c r="B29" s="8">
        <v>25</v>
      </c>
      <c r="C29" s="9">
        <v>38</v>
      </c>
      <c r="D29" s="8">
        <v>27</v>
      </c>
      <c r="E29" s="9">
        <v>15</v>
      </c>
      <c r="F29" s="8">
        <v>28</v>
      </c>
      <c r="G29" s="9">
        <v>22</v>
      </c>
      <c r="H29" s="8">
        <v>26</v>
      </c>
      <c r="I29" s="9">
        <v>41</v>
      </c>
      <c r="J29" s="8">
        <v>25</v>
      </c>
      <c r="K29" s="9">
        <v>50</v>
      </c>
      <c r="L29" s="8">
        <v>25</v>
      </c>
      <c r="M29" s="9">
        <v>6</v>
      </c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5">
        <f t="shared" ref="Z29:Z35" si="29">TIMEVALUE(0&amp;":"&amp;IF(B29="",0,B29)&amp;":"&amp;IF(C29="",0,C29))</f>
        <v>1.7800925925925925E-2</v>
      </c>
      <c r="AA29" s="5">
        <f t="shared" ref="AA29:AA35" si="30">TIMEVALUE(0&amp;":"&amp;IF(D29="",0,D29)&amp;":"&amp;IF(E29="",0,E29))</f>
        <v>1.892361111111111E-2</v>
      </c>
      <c r="AB29" s="5">
        <f t="shared" ref="AB29:AB35" si="31">TIMEVALUE(0&amp;":"&amp;IF(F29="",0,F29)&amp;":"&amp;IF(G29="",0,G29))</f>
        <v>1.9699074074074074E-2</v>
      </c>
      <c r="AC29" s="5">
        <f t="shared" ref="AC29:AC35" si="32">TIMEVALUE(0&amp;":"&amp;IF(H29="",0,H29)&amp;":"&amp;IF(I29="",0,I29))</f>
        <v>1.8530092592592595E-2</v>
      </c>
      <c r="AD29" s="5">
        <f t="shared" ref="AD29:AD35" si="33">TIMEVALUE(0&amp;":"&amp;IF(J29="",0,J29)&amp;":"&amp;IF(K29="",0,K29))</f>
        <v>1.7939814814814815E-2</v>
      </c>
      <c r="AE29" s="5">
        <f t="shared" ref="AE29:AE35" si="34">TIMEVALUE(0&amp;":"&amp;IF(L29="",0,L29)&amp;":"&amp;IF(M29="",0,M29))</f>
        <v>1.7430555555555557E-2</v>
      </c>
      <c r="AF29" s="5">
        <f t="shared" ref="AF29:AF35" si="35">TIMEVALUE(0&amp;":"&amp;IF(N29="",0,N29)&amp;":"&amp;IF(O29="",0,O29))</f>
        <v>0</v>
      </c>
      <c r="AG29" s="5">
        <f t="shared" ref="AG29:AG35" si="36">TIMEVALUE(0&amp;":"&amp;IF(P29="",0,P29)&amp;":"&amp;IF(Q29="",0,Q29))</f>
        <v>0</v>
      </c>
      <c r="AH29" s="5">
        <f t="shared" ref="AH29:AH35" si="37">TIMEVALUE(0&amp;":"&amp;IF(R29="",0,R29)&amp;":"&amp;IF(S29="",0,S29))</f>
        <v>0</v>
      </c>
      <c r="AI29" s="5">
        <f t="shared" ref="AI29:AI35" si="38">TIMEVALUE(0&amp;":"&amp;IF(T29="",0,T29)&amp;":"&amp;IF(U29="",0,U29))</f>
        <v>0</v>
      </c>
      <c r="AJ29" s="5">
        <f t="shared" ref="AJ29:AJ35" si="39">TIMEVALUE(0&amp;":"&amp;IF(V29="",0,V29)&amp;":"&amp;IF(W29="",0,W29))</f>
        <v>0</v>
      </c>
      <c r="AK29" s="5">
        <f t="shared" ref="AK29:AK35" si="40">TIMEVALUE(0&amp;":"&amp;IF(X29="",0,X29)&amp;":"&amp;IF(Y29="",0,Y29))</f>
        <v>0</v>
      </c>
      <c r="AL29" s="11">
        <f t="shared" ref="AL29:AV31" si="41">IFERROR(($Z29-AA29)/$Z29,"-")</f>
        <v>-6.3068920676202844E-2</v>
      </c>
      <c r="AM29" s="11">
        <f t="shared" si="41"/>
        <v>-0.10663198959687911</v>
      </c>
      <c r="AN29" s="11">
        <f t="shared" si="41"/>
        <v>-4.0962288686606153E-2</v>
      </c>
      <c r="AO29" s="11">
        <f t="shared" si="41"/>
        <v>-7.8023407022107137E-3</v>
      </c>
      <c r="AP29" s="11">
        <f t="shared" si="41"/>
        <v>2.0806241872561644E-2</v>
      </c>
      <c r="AQ29" s="11">
        <f t="shared" si="41"/>
        <v>1</v>
      </c>
      <c r="AR29" s="11">
        <f t="shared" si="41"/>
        <v>1</v>
      </c>
      <c r="AS29" s="11">
        <f t="shared" si="41"/>
        <v>1</v>
      </c>
      <c r="AT29" s="11">
        <f t="shared" si="41"/>
        <v>1</v>
      </c>
      <c r="AU29" s="11">
        <f t="shared" si="41"/>
        <v>1</v>
      </c>
      <c r="AV29" s="11">
        <f t="shared" si="41"/>
        <v>1</v>
      </c>
    </row>
    <row r="30" spans="1:48" ht="15.75" thickBot="1" x14ac:dyDescent="0.3">
      <c r="A30" s="16" t="s">
        <v>122</v>
      </c>
      <c r="B30" s="8">
        <v>24</v>
      </c>
      <c r="C30" s="9">
        <v>47</v>
      </c>
      <c r="D30" s="8"/>
      <c r="E30" s="9"/>
      <c r="F30" s="8"/>
      <c r="G30" s="9"/>
      <c r="H30" s="8"/>
      <c r="I30" s="9"/>
      <c r="J30" s="8"/>
      <c r="K30" s="9"/>
      <c r="L30" s="8">
        <v>25</v>
      </c>
      <c r="M30" s="9">
        <v>55</v>
      </c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5">
        <f t="shared" si="29"/>
        <v>1.7210648148148149E-2</v>
      </c>
      <c r="AA30" s="5">
        <f t="shared" si="30"/>
        <v>0</v>
      </c>
      <c r="AB30" s="5">
        <f t="shared" si="31"/>
        <v>0</v>
      </c>
      <c r="AC30" s="5">
        <f t="shared" si="32"/>
        <v>0</v>
      </c>
      <c r="AD30" s="5">
        <f t="shared" si="33"/>
        <v>0</v>
      </c>
      <c r="AE30" s="5">
        <f t="shared" si="34"/>
        <v>1.7997685185185186E-2</v>
      </c>
      <c r="AF30" s="5">
        <f t="shared" si="35"/>
        <v>0</v>
      </c>
      <c r="AG30" s="5">
        <f t="shared" si="36"/>
        <v>0</v>
      </c>
      <c r="AH30" s="5">
        <f t="shared" si="37"/>
        <v>0</v>
      </c>
      <c r="AI30" s="5">
        <f t="shared" si="38"/>
        <v>0</v>
      </c>
      <c r="AJ30" s="5">
        <f t="shared" si="39"/>
        <v>0</v>
      </c>
      <c r="AK30" s="5">
        <f t="shared" si="40"/>
        <v>0</v>
      </c>
      <c r="AL30" s="11">
        <f t="shared" si="41"/>
        <v>1</v>
      </c>
      <c r="AM30" s="11">
        <f t="shared" si="41"/>
        <v>1</v>
      </c>
      <c r="AN30" s="11">
        <f t="shared" si="41"/>
        <v>1</v>
      </c>
      <c r="AO30" s="11">
        <f t="shared" si="41"/>
        <v>1</v>
      </c>
      <c r="AP30" s="11">
        <f t="shared" si="41"/>
        <v>-4.5729657027572319E-2</v>
      </c>
      <c r="AQ30" s="11">
        <f t="shared" si="41"/>
        <v>1</v>
      </c>
      <c r="AR30" s="11">
        <f t="shared" si="41"/>
        <v>1</v>
      </c>
      <c r="AS30" s="11">
        <f t="shared" si="41"/>
        <v>1</v>
      </c>
      <c r="AT30" s="11">
        <f t="shared" si="41"/>
        <v>1</v>
      </c>
      <c r="AU30" s="11">
        <f t="shared" si="41"/>
        <v>1</v>
      </c>
      <c r="AV30" s="11">
        <f t="shared" si="41"/>
        <v>1</v>
      </c>
    </row>
    <row r="31" spans="1:48" ht="15.75" thickBot="1" x14ac:dyDescent="0.3">
      <c r="A31" s="16" t="s">
        <v>136</v>
      </c>
      <c r="B31" s="8">
        <v>20</v>
      </c>
      <c r="C31" s="9">
        <v>49</v>
      </c>
      <c r="D31" s="8"/>
      <c r="E31" s="9"/>
      <c r="F31" s="8"/>
      <c r="G31" s="9"/>
      <c r="H31" s="8"/>
      <c r="I31" s="9"/>
      <c r="J31" s="8"/>
      <c r="K31" s="9"/>
      <c r="L31" s="8">
        <v>20</v>
      </c>
      <c r="M31" s="9">
        <v>37</v>
      </c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5">
        <f t="shared" si="29"/>
        <v>1.4456018518518519E-2</v>
      </c>
      <c r="AA31" s="5">
        <f t="shared" si="30"/>
        <v>0</v>
      </c>
      <c r="AB31" s="5">
        <f t="shared" si="31"/>
        <v>0</v>
      </c>
      <c r="AC31" s="5">
        <f t="shared" si="32"/>
        <v>0</v>
      </c>
      <c r="AD31" s="5">
        <f t="shared" si="33"/>
        <v>0</v>
      </c>
      <c r="AE31" s="5">
        <f t="shared" si="34"/>
        <v>1.4317129629629631E-2</v>
      </c>
      <c r="AF31" s="5">
        <f t="shared" si="35"/>
        <v>0</v>
      </c>
      <c r="AG31" s="5">
        <f t="shared" si="36"/>
        <v>0</v>
      </c>
      <c r="AH31" s="5">
        <f t="shared" si="37"/>
        <v>0</v>
      </c>
      <c r="AI31" s="5">
        <f t="shared" si="38"/>
        <v>0</v>
      </c>
      <c r="AJ31" s="5">
        <f t="shared" si="39"/>
        <v>0</v>
      </c>
      <c r="AK31" s="5">
        <f t="shared" si="40"/>
        <v>0</v>
      </c>
      <c r="AL31" s="11">
        <f t="shared" si="41"/>
        <v>1</v>
      </c>
      <c r="AM31" s="11">
        <f t="shared" si="41"/>
        <v>1</v>
      </c>
      <c r="AN31" s="11">
        <f t="shared" ref="AN31:AV35" si="42">IFERROR(($Z31-AC31)/$Z31,"-")</f>
        <v>1</v>
      </c>
      <c r="AO31" s="11">
        <f t="shared" si="42"/>
        <v>1</v>
      </c>
      <c r="AP31" s="11">
        <f t="shared" si="42"/>
        <v>9.6076861489190774E-3</v>
      </c>
      <c r="AQ31" s="11">
        <f t="shared" si="42"/>
        <v>1</v>
      </c>
      <c r="AR31" s="11">
        <f t="shared" si="42"/>
        <v>1</v>
      </c>
      <c r="AS31" s="11">
        <f t="shared" si="42"/>
        <v>1</v>
      </c>
      <c r="AT31" s="11">
        <f t="shared" si="42"/>
        <v>1</v>
      </c>
      <c r="AU31" s="11">
        <f t="shared" si="42"/>
        <v>1</v>
      </c>
      <c r="AV31" s="11">
        <f t="shared" si="42"/>
        <v>1</v>
      </c>
    </row>
    <row r="32" spans="1:48" ht="15.75" thickBot="1" x14ac:dyDescent="0.3">
      <c r="A32" s="16" t="s">
        <v>137</v>
      </c>
      <c r="B32" s="8">
        <v>21</v>
      </c>
      <c r="C32" s="9">
        <v>27</v>
      </c>
      <c r="D32" s="8">
        <v>22</v>
      </c>
      <c r="E32" s="9">
        <v>34</v>
      </c>
      <c r="F32" s="8">
        <v>24</v>
      </c>
      <c r="G32" s="9">
        <v>25</v>
      </c>
      <c r="H32" s="8">
        <v>24</v>
      </c>
      <c r="I32" s="9">
        <v>9</v>
      </c>
      <c r="J32" s="8">
        <v>22</v>
      </c>
      <c r="K32" s="9">
        <v>12</v>
      </c>
      <c r="L32" s="8">
        <v>23</v>
      </c>
      <c r="M32" s="9">
        <v>34</v>
      </c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5">
        <f t="shared" si="29"/>
        <v>1.4895833333333332E-2</v>
      </c>
      <c r="AA32" s="5">
        <f t="shared" si="30"/>
        <v>1.5671296296296298E-2</v>
      </c>
      <c r="AB32" s="5">
        <f t="shared" si="31"/>
        <v>1.695601851851852E-2</v>
      </c>
      <c r="AC32" s="5">
        <f t="shared" si="32"/>
        <v>1.6770833333333332E-2</v>
      </c>
      <c r="AD32" s="5">
        <f t="shared" si="33"/>
        <v>1.5416666666666667E-2</v>
      </c>
      <c r="AE32" s="5">
        <f t="shared" si="34"/>
        <v>1.636574074074074E-2</v>
      </c>
      <c r="AF32" s="5">
        <f t="shared" si="35"/>
        <v>0</v>
      </c>
      <c r="AG32" s="5">
        <f t="shared" si="36"/>
        <v>0</v>
      </c>
      <c r="AH32" s="5">
        <f t="shared" si="37"/>
        <v>0</v>
      </c>
      <c r="AI32" s="5">
        <f t="shared" si="38"/>
        <v>0</v>
      </c>
      <c r="AJ32" s="5">
        <f t="shared" si="39"/>
        <v>0</v>
      </c>
      <c r="AK32" s="5">
        <f t="shared" si="40"/>
        <v>0</v>
      </c>
      <c r="AL32" s="11">
        <f t="shared" ref="AL32:AM35" si="43">IFERROR(($Z32-AA32)/$Z32,"-")</f>
        <v>-5.2059052059052244E-2</v>
      </c>
      <c r="AM32" s="11">
        <f t="shared" si="43"/>
        <v>-0.13830613830613847</v>
      </c>
      <c r="AN32" s="11">
        <f t="shared" si="42"/>
        <v>-0.12587412587412589</v>
      </c>
      <c r="AO32" s="11">
        <f t="shared" si="42"/>
        <v>-3.4965034965035079E-2</v>
      </c>
      <c r="AP32" s="11">
        <f t="shared" si="42"/>
        <v>-9.8679098679098701E-2</v>
      </c>
      <c r="AQ32" s="11">
        <f t="shared" si="42"/>
        <v>1</v>
      </c>
      <c r="AR32" s="11">
        <f t="shared" si="42"/>
        <v>1</v>
      </c>
      <c r="AS32" s="11">
        <f t="shared" si="42"/>
        <v>1</v>
      </c>
      <c r="AT32" s="11">
        <f t="shared" si="42"/>
        <v>1</v>
      </c>
      <c r="AU32" s="11">
        <f t="shared" si="42"/>
        <v>1</v>
      </c>
      <c r="AV32" s="11">
        <f t="shared" si="42"/>
        <v>1</v>
      </c>
    </row>
    <row r="33" spans="1:48" ht="15.75" thickBot="1" x14ac:dyDescent="0.3">
      <c r="A33" s="16" t="s">
        <v>142</v>
      </c>
      <c r="B33" s="8">
        <v>22</v>
      </c>
      <c r="C33" s="9">
        <v>58</v>
      </c>
      <c r="D33" s="8">
        <v>22</v>
      </c>
      <c r="E33" s="9">
        <v>47</v>
      </c>
      <c r="F33" s="8">
        <v>22</v>
      </c>
      <c r="G33" s="9">
        <v>6</v>
      </c>
      <c r="H33" s="8"/>
      <c r="I33" s="9"/>
      <c r="J33" s="8"/>
      <c r="K33" s="9"/>
      <c r="L33" s="8">
        <v>22</v>
      </c>
      <c r="M33" s="9">
        <v>44</v>
      </c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5">
        <f t="shared" si="29"/>
        <v>1.5949074074074074E-2</v>
      </c>
      <c r="AA33" s="5">
        <f t="shared" si="30"/>
        <v>1.5821759259259261E-2</v>
      </c>
      <c r="AB33" s="5">
        <f t="shared" si="31"/>
        <v>1.5347222222222222E-2</v>
      </c>
      <c r="AC33" s="5">
        <f t="shared" si="32"/>
        <v>0</v>
      </c>
      <c r="AD33" s="5">
        <f t="shared" si="33"/>
        <v>0</v>
      </c>
      <c r="AE33" s="5">
        <f t="shared" si="34"/>
        <v>1.5787037037037037E-2</v>
      </c>
      <c r="AF33" s="5">
        <f t="shared" si="35"/>
        <v>0</v>
      </c>
      <c r="AG33" s="5">
        <f t="shared" si="36"/>
        <v>0</v>
      </c>
      <c r="AH33" s="5">
        <f t="shared" si="37"/>
        <v>0</v>
      </c>
      <c r="AI33" s="5">
        <f t="shared" si="38"/>
        <v>0</v>
      </c>
      <c r="AJ33" s="5">
        <f t="shared" si="39"/>
        <v>0</v>
      </c>
      <c r="AK33" s="5">
        <f t="shared" si="40"/>
        <v>0</v>
      </c>
      <c r="AL33" s="11">
        <f t="shared" si="43"/>
        <v>7.9825834542814385E-3</v>
      </c>
      <c r="AM33" s="11">
        <f t="shared" si="43"/>
        <v>3.7735849056603765E-2</v>
      </c>
      <c r="AN33" s="11">
        <f t="shared" si="42"/>
        <v>1</v>
      </c>
      <c r="AO33" s="11">
        <f t="shared" si="42"/>
        <v>1</v>
      </c>
      <c r="AP33" s="11">
        <f t="shared" si="42"/>
        <v>1.0159651669085624E-2</v>
      </c>
      <c r="AQ33" s="11">
        <f t="shared" si="42"/>
        <v>1</v>
      </c>
      <c r="AR33" s="11">
        <f t="shared" si="42"/>
        <v>1</v>
      </c>
      <c r="AS33" s="11">
        <f t="shared" si="42"/>
        <v>1</v>
      </c>
      <c r="AT33" s="11">
        <f t="shared" si="42"/>
        <v>1</v>
      </c>
      <c r="AU33" s="11">
        <f t="shared" si="42"/>
        <v>1</v>
      </c>
      <c r="AV33" s="11">
        <f t="shared" si="42"/>
        <v>1</v>
      </c>
    </row>
    <row r="34" spans="1:48" ht="15.75" thickBot="1" x14ac:dyDescent="0.3">
      <c r="A34" s="16" t="s">
        <v>146</v>
      </c>
      <c r="B34" s="8">
        <v>21</v>
      </c>
      <c r="C34" s="9">
        <v>26</v>
      </c>
      <c r="D34" s="8">
        <v>24</v>
      </c>
      <c r="E34" s="9">
        <v>18</v>
      </c>
      <c r="F34" s="8">
        <v>21</v>
      </c>
      <c r="G34" s="9">
        <v>35</v>
      </c>
      <c r="H34" s="8">
        <v>21</v>
      </c>
      <c r="I34" s="9">
        <v>40</v>
      </c>
      <c r="J34" s="8">
        <v>23</v>
      </c>
      <c r="K34" s="9">
        <v>47</v>
      </c>
      <c r="L34" s="8">
        <v>23</v>
      </c>
      <c r="M34" s="9">
        <v>45</v>
      </c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5">
        <f t="shared" si="29"/>
        <v>1.4884259259259259E-2</v>
      </c>
      <c r="AA34" s="5">
        <f t="shared" si="30"/>
        <v>1.6875000000000001E-2</v>
      </c>
      <c r="AB34" s="5">
        <f t="shared" si="31"/>
        <v>1.4988425925925926E-2</v>
      </c>
      <c r="AC34" s="5">
        <f t="shared" si="32"/>
        <v>1.5046296296296295E-2</v>
      </c>
      <c r="AD34" s="5">
        <f t="shared" si="33"/>
        <v>1.6516203703703703E-2</v>
      </c>
      <c r="AE34" s="5">
        <f t="shared" si="34"/>
        <v>1.6493055555555556E-2</v>
      </c>
      <c r="AF34" s="5">
        <f t="shared" si="35"/>
        <v>0</v>
      </c>
      <c r="AG34" s="5">
        <f t="shared" si="36"/>
        <v>0</v>
      </c>
      <c r="AH34" s="5">
        <f t="shared" si="37"/>
        <v>0</v>
      </c>
      <c r="AI34" s="5">
        <f t="shared" si="38"/>
        <v>0</v>
      </c>
      <c r="AJ34" s="5">
        <f t="shared" si="39"/>
        <v>0</v>
      </c>
      <c r="AK34" s="5">
        <f t="shared" si="40"/>
        <v>0</v>
      </c>
      <c r="AL34" s="11">
        <f t="shared" si="43"/>
        <v>-0.13374805598755846</v>
      </c>
      <c r="AM34" s="11">
        <f t="shared" si="43"/>
        <v>-6.998444790046702E-3</v>
      </c>
      <c r="AN34" s="11">
        <f t="shared" si="42"/>
        <v>-1.0886469673405903E-2</v>
      </c>
      <c r="AO34" s="11">
        <f t="shared" si="42"/>
        <v>-0.10964230171073096</v>
      </c>
      <c r="AP34" s="11">
        <f t="shared" si="42"/>
        <v>-0.10808709175738733</v>
      </c>
      <c r="AQ34" s="11">
        <f t="shared" si="42"/>
        <v>1</v>
      </c>
      <c r="AR34" s="11">
        <f t="shared" si="42"/>
        <v>1</v>
      </c>
      <c r="AS34" s="11">
        <f t="shared" si="42"/>
        <v>1</v>
      </c>
      <c r="AT34" s="11">
        <f t="shared" si="42"/>
        <v>1</v>
      </c>
      <c r="AU34" s="11">
        <f t="shared" si="42"/>
        <v>1</v>
      </c>
      <c r="AV34" s="11">
        <f t="shared" si="42"/>
        <v>1</v>
      </c>
    </row>
    <row r="35" spans="1:48" ht="15.75" thickBot="1" x14ac:dyDescent="0.3">
      <c r="A35" s="16" t="s">
        <v>148</v>
      </c>
      <c r="B35" s="8">
        <v>23</v>
      </c>
      <c r="C35" s="9">
        <v>6</v>
      </c>
      <c r="D35" s="8">
        <v>25</v>
      </c>
      <c r="E35" s="9">
        <v>7</v>
      </c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9"/>
      <c r="V35" s="8"/>
      <c r="W35" s="9"/>
      <c r="X35" s="8"/>
      <c r="Y35" s="9"/>
      <c r="Z35" s="5">
        <f t="shared" si="29"/>
        <v>1.6041666666666666E-2</v>
      </c>
      <c r="AA35" s="5">
        <f t="shared" si="30"/>
        <v>1.744212962962963E-2</v>
      </c>
      <c r="AB35" s="5">
        <f t="shared" si="31"/>
        <v>0</v>
      </c>
      <c r="AC35" s="5">
        <f t="shared" si="32"/>
        <v>0</v>
      </c>
      <c r="AD35" s="5">
        <f t="shared" si="33"/>
        <v>0</v>
      </c>
      <c r="AE35" s="5">
        <f t="shared" si="34"/>
        <v>0</v>
      </c>
      <c r="AF35" s="5">
        <f t="shared" si="35"/>
        <v>0</v>
      </c>
      <c r="AG35" s="5">
        <f t="shared" si="36"/>
        <v>0</v>
      </c>
      <c r="AH35" s="5">
        <f t="shared" si="37"/>
        <v>0</v>
      </c>
      <c r="AI35" s="5">
        <f t="shared" si="38"/>
        <v>0</v>
      </c>
      <c r="AJ35" s="5">
        <f t="shared" si="39"/>
        <v>0</v>
      </c>
      <c r="AK35" s="5">
        <f t="shared" si="40"/>
        <v>0</v>
      </c>
      <c r="AL35" s="11">
        <f t="shared" si="43"/>
        <v>-8.7301587301587394E-2</v>
      </c>
      <c r="AM35" s="11">
        <f t="shared" si="43"/>
        <v>1</v>
      </c>
      <c r="AN35" s="11">
        <f t="shared" si="42"/>
        <v>1</v>
      </c>
      <c r="AO35" s="11">
        <f t="shared" si="42"/>
        <v>1</v>
      </c>
      <c r="AP35" s="11">
        <f t="shared" si="42"/>
        <v>1</v>
      </c>
      <c r="AQ35" s="11">
        <f t="shared" si="42"/>
        <v>1</v>
      </c>
      <c r="AR35" s="11">
        <f t="shared" si="42"/>
        <v>1</v>
      </c>
      <c r="AS35" s="11">
        <f t="shared" si="42"/>
        <v>1</v>
      </c>
      <c r="AT35" s="11">
        <f t="shared" si="42"/>
        <v>1</v>
      </c>
      <c r="AU35" s="11">
        <f t="shared" si="42"/>
        <v>1</v>
      </c>
      <c r="AV35" s="11">
        <f t="shared" si="42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35">
    <cfRule type="cellIs" dxfId="31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35 U6:U35 Q6:Q35 O6:O35 M6:M35 S6:S35 K6:K35 I6:I35 G6:G35 E6:E35 C6:C35 W6:W35">
      <formula1>0</formula1>
      <formula2>59</formula2>
    </dataValidation>
  </dataValidations>
  <hyperlinks>
    <hyperlink ref="A7" r:id="rId1" display="http://www.parkrun.org.uk/sedgefield/results/athletehistory/?athleteNumber=265936"/>
    <hyperlink ref="A6" r:id="rId2" display="http://www.parkrun.org.uk/sedgefield/results/athletehistory/?athleteNumber=244047"/>
    <hyperlink ref="A12" r:id="rId3" display="http://www.parkrun.org.uk/sedgefield/results/athletehistory/?athleteNumber=288662"/>
    <hyperlink ref="A22" r:id="rId4" display="http://www.parkrun.org.uk/sedgefield/results/athletehistory/?athleteNumber=862099"/>
    <hyperlink ref="A18" r:id="rId5" display="http://www.parkrun.org.uk/sedgefield/results/athletehistory/?athleteNumber=2378163"/>
    <hyperlink ref="A31" r:id="rId6" display="http://www.parkrun.org.uk/sedgefield/results/athletehistory/?athleteNumber=310473"/>
    <hyperlink ref="A26" r:id="rId7" display="http://www.parkrun.org.uk/sedgefield/results/athletehistory/?athleteNumber=46635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opLeftCell="AD16" workbookViewId="0">
      <selection activeCell="D53" sqref="D53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2" spans="1:48" x14ac:dyDescent="0.25">
      <c r="A2" t="s">
        <v>12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5" si="0">TIMEVALUE(0&amp;":"&amp;IF(B6="",0,B6)&amp;":"&amp;IF(C6="",0,C6))</f>
        <v>1.6030092592592592E-2</v>
      </c>
      <c r="AA6" s="5">
        <f t="shared" ref="AA6:AA25" si="1">TIMEVALUE(0&amp;":"&amp;IF(D6="",0,D6)&amp;":"&amp;IF(E6="",0,E6))</f>
        <v>0</v>
      </c>
      <c r="AB6" s="5">
        <f t="shared" ref="AB6:AB25" si="2">TIMEVALUE(0&amp;":"&amp;IF(F6="",0,F6)&amp;":"&amp;IF(G6="",0,G6))</f>
        <v>0</v>
      </c>
      <c r="AC6" s="5">
        <f t="shared" ref="AC6:AC25" si="3">TIMEVALUE(0&amp;":"&amp;IF(H6="",0,H6)&amp;":"&amp;IF(I6="",0,I6))</f>
        <v>0</v>
      </c>
      <c r="AD6" s="5">
        <f t="shared" ref="AD6:AD25" si="4">TIMEVALUE(0&amp;":"&amp;IF(J6="",0,J6)&amp;":"&amp;IF(K6="",0,K6))</f>
        <v>0</v>
      </c>
      <c r="AE6" s="5">
        <f t="shared" ref="AE6:AE25" si="5">TIMEVALUE(0&amp;":"&amp;IF(L6="",0,L6)&amp;":"&amp;IF(M6="",0,M6))</f>
        <v>1.5914351851851853E-2</v>
      </c>
      <c r="AF6" s="5">
        <f t="shared" ref="AF6:AF25" si="6">TIMEVALUE(0&amp;":"&amp;IF(N6="",0,N6)&amp;":"&amp;IF(O6="",0,O6))</f>
        <v>1.577546296296296E-2</v>
      </c>
      <c r="AG6" s="5">
        <f t="shared" ref="AG6:AG25" si="7">TIMEVALUE(0&amp;":"&amp;IF(P6="",0,P6)&amp;":"&amp;IF(Q6="",0,Q6))</f>
        <v>0</v>
      </c>
      <c r="AH6" s="5">
        <f t="shared" ref="AH6:AH25" si="8">TIMEVALUE(0&amp;":"&amp;IF(R6="",0,R6)&amp;":"&amp;IF(S6="",0,S6))</f>
        <v>0</v>
      </c>
      <c r="AI6" s="5">
        <f t="shared" ref="AI6:AI25" si="9">TIMEVALUE(0&amp;":"&amp;IF(T6="",0,T6)&amp;":"&amp;IF(U6="",0,U6))</f>
        <v>0</v>
      </c>
      <c r="AJ6" s="5">
        <f t="shared" ref="AJ6:AJ25" si="10">TIMEVALUE(0&amp;":"&amp;IF(V6="",0,V6)&amp;":"&amp;IF(W6="",0,W6))</f>
        <v>0</v>
      </c>
      <c r="AK6" s="5">
        <f t="shared" ref="AK6:AK25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1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>
        <v>26</v>
      </c>
      <c r="O16" s="7">
        <v>53</v>
      </c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2" si="13">IFERROR(($Z16-AA16)/$Z16,"-")</f>
        <v>-4.5074050225370414E-2</v>
      </c>
      <c r="AM16" s="10">
        <f t="shared" si="13"/>
        <v>1</v>
      </c>
      <c r="AN16" s="10">
        <f t="shared" ref="AN16:AV22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1</v>
      </c>
      <c r="AS16" s="10">
        <f t="shared" si="14"/>
        <v>1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1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</v>
      </c>
      <c r="AS18" s="10">
        <f t="shared" si="14"/>
        <v>1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1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63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>
        <v>19</v>
      </c>
      <c r="O20" s="7">
        <v>10</v>
      </c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0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1.3310185185185187E-2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 t="str">
        <f t="shared" si="13"/>
        <v>-</v>
      </c>
      <c r="AM20" s="10" t="str">
        <f t="shared" si="13"/>
        <v>-</v>
      </c>
      <c r="AN20" s="10" t="str">
        <f t="shared" si="14"/>
        <v>-</v>
      </c>
      <c r="AO20" s="10" t="str">
        <f t="shared" si="14"/>
        <v>-</v>
      </c>
      <c r="AP20" s="10" t="str">
        <f t="shared" si="14"/>
        <v>-</v>
      </c>
      <c r="AQ20" s="10" t="str">
        <f t="shared" si="14"/>
        <v>-</v>
      </c>
      <c r="AR20" s="10" t="str">
        <f t="shared" si="14"/>
        <v>-</v>
      </c>
      <c r="AS20" s="10" t="str">
        <f t="shared" si="14"/>
        <v>-</v>
      </c>
      <c r="AT20" s="10" t="str">
        <f t="shared" si="14"/>
        <v>-</v>
      </c>
      <c r="AU20" s="10" t="str">
        <f t="shared" si="14"/>
        <v>-</v>
      </c>
      <c r="AV20" s="10" t="str">
        <f t="shared" si="14"/>
        <v>-</v>
      </c>
    </row>
    <row r="21" spans="1:48" ht="15.75" thickBot="1" x14ac:dyDescent="0.3">
      <c r="A21" s="16" t="s">
        <v>72</v>
      </c>
      <c r="B21" s="6">
        <v>29</v>
      </c>
      <c r="C21" s="7">
        <v>21</v>
      </c>
      <c r="D21" s="6"/>
      <c r="E21" s="7"/>
      <c r="F21" s="6"/>
      <c r="G21" s="7"/>
      <c r="H21" s="6">
        <v>31</v>
      </c>
      <c r="I21" s="7">
        <v>57</v>
      </c>
      <c r="J21" s="6">
        <v>31</v>
      </c>
      <c r="K21" s="7">
        <v>2</v>
      </c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2.0381944444444446E-2</v>
      </c>
      <c r="AA21" s="5">
        <f t="shared" si="1"/>
        <v>0</v>
      </c>
      <c r="AB21" s="5">
        <f t="shared" si="2"/>
        <v>0</v>
      </c>
      <c r="AC21" s="5">
        <f t="shared" si="3"/>
        <v>2.2187499999999999E-2</v>
      </c>
      <c r="AD21" s="5">
        <f t="shared" si="4"/>
        <v>2.1550925925925928E-2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-8.8586030664395118E-2</v>
      </c>
      <c r="AO21" s="10">
        <f t="shared" si="14"/>
        <v>-5.7353776263486707E-2</v>
      </c>
      <c r="AP21" s="10">
        <f t="shared" si="14"/>
        <v>1</v>
      </c>
      <c r="AQ21" s="10">
        <f t="shared" si="14"/>
        <v>1</v>
      </c>
      <c r="AR21" s="10">
        <f t="shared" si="14"/>
        <v>1</v>
      </c>
      <c r="AS21" s="10">
        <f t="shared" si="14"/>
        <v>1</v>
      </c>
      <c r="AT21" s="10">
        <f t="shared" si="14"/>
        <v>1</v>
      </c>
      <c r="AU21" s="10">
        <f t="shared" si="14"/>
        <v>1</v>
      </c>
      <c r="AV21" s="10">
        <f t="shared" si="14"/>
        <v>1</v>
      </c>
    </row>
    <row r="22" spans="1:48" ht="15.75" thickBot="1" x14ac:dyDescent="0.3">
      <c r="A22" s="16" t="s">
        <v>75</v>
      </c>
      <c r="B22" s="6">
        <v>25</v>
      </c>
      <c r="C22" s="7">
        <v>55</v>
      </c>
      <c r="D22" s="6"/>
      <c r="E22" s="7"/>
      <c r="F22" s="6"/>
      <c r="G22" s="7"/>
      <c r="H22" s="6"/>
      <c r="I22" s="7"/>
      <c r="J22" s="6">
        <v>24</v>
      </c>
      <c r="K22" s="7">
        <v>19</v>
      </c>
      <c r="L22" s="6">
        <v>24</v>
      </c>
      <c r="M22" s="7">
        <v>34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1.7997685185185186E-2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1.6886574074074075E-2</v>
      </c>
      <c r="AE22" s="5">
        <f t="shared" si="5"/>
        <v>1.7060185185185185E-2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3"/>
        <v>1</v>
      </c>
      <c r="AM22" s="10">
        <f t="shared" si="13"/>
        <v>1</v>
      </c>
      <c r="AN22" s="10">
        <f t="shared" si="14"/>
        <v>1</v>
      </c>
      <c r="AO22" s="10">
        <f t="shared" si="14"/>
        <v>6.1736334405144706E-2</v>
      </c>
      <c r="AP22" s="10">
        <f t="shared" si="14"/>
        <v>5.2090032154340882E-2</v>
      </c>
      <c r="AQ22" s="10">
        <f t="shared" si="14"/>
        <v>1</v>
      </c>
      <c r="AR22" s="10">
        <f t="shared" si="14"/>
        <v>1</v>
      </c>
      <c r="AS22" s="10">
        <f t="shared" si="14"/>
        <v>1</v>
      </c>
      <c r="AT22" s="10">
        <f t="shared" si="14"/>
        <v>1</v>
      </c>
      <c r="AU22" s="10">
        <f t="shared" si="14"/>
        <v>1</v>
      </c>
      <c r="AV22" s="10">
        <f t="shared" si="14"/>
        <v>1</v>
      </c>
    </row>
    <row r="23" spans="1:48" ht="15.75" thickBot="1" x14ac:dyDescent="0.3">
      <c r="A23" s="16" t="s">
        <v>83</v>
      </c>
      <c r="B23" s="6">
        <v>27</v>
      </c>
      <c r="C23" s="7">
        <v>33</v>
      </c>
      <c r="D23" s="6"/>
      <c r="E23" s="7"/>
      <c r="F23" s="6"/>
      <c r="G23" s="7"/>
      <c r="H23" s="6"/>
      <c r="I23" s="7"/>
      <c r="J23" s="6">
        <v>27</v>
      </c>
      <c r="K23" s="7">
        <v>21</v>
      </c>
      <c r="L23" s="6">
        <v>27</v>
      </c>
      <c r="M23" s="7">
        <v>45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1.9131944444444444E-2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1.8993055555555558E-2</v>
      </c>
      <c r="AE23" s="5">
        <f t="shared" si="5"/>
        <v>1.9270833333333334E-2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ref="AL23:AP29" si="15">IFERROR(($Z23-AA23)/$Z23,"-")</f>
        <v>1</v>
      </c>
      <c r="AM23" s="10">
        <f t="shared" si="15"/>
        <v>1</v>
      </c>
      <c r="AN23" s="10">
        <f t="shared" si="15"/>
        <v>1</v>
      </c>
      <c r="AO23" s="10">
        <f t="shared" si="15"/>
        <v>7.2595281306713716E-3</v>
      </c>
      <c r="AP23" s="10">
        <f t="shared" si="15"/>
        <v>-7.2595281306715529E-3</v>
      </c>
      <c r="AQ23" s="10">
        <f t="shared" ref="AQ23:AV29" si="16">IFERROR(($Z23-AF23)/$Z23,"-")</f>
        <v>1</v>
      </c>
      <c r="AR23" s="10">
        <f t="shared" si="16"/>
        <v>1</v>
      </c>
      <c r="AS23" s="10">
        <f t="shared" si="16"/>
        <v>1</v>
      </c>
      <c r="AT23" s="10">
        <f t="shared" si="16"/>
        <v>1</v>
      </c>
      <c r="AU23" s="10">
        <f t="shared" si="16"/>
        <v>1</v>
      </c>
      <c r="AV23" s="10">
        <f t="shared" si="16"/>
        <v>1</v>
      </c>
    </row>
    <row r="24" spans="1:48" ht="15.75" thickBot="1" x14ac:dyDescent="0.3">
      <c r="A24" s="17" t="s">
        <v>167</v>
      </c>
      <c r="B24" s="6">
        <v>27</v>
      </c>
      <c r="C24" s="7">
        <v>52</v>
      </c>
      <c r="D24" s="6">
        <v>27</v>
      </c>
      <c r="E24" s="7">
        <v>24</v>
      </c>
      <c r="F24" s="6">
        <v>27</v>
      </c>
      <c r="G24" s="7">
        <v>50</v>
      </c>
      <c r="H24" s="6"/>
      <c r="I24" s="7"/>
      <c r="J24" s="6"/>
      <c r="K24" s="7"/>
      <c r="L24" s="6"/>
      <c r="M24" s="7"/>
      <c r="N24" s="6">
        <v>25</v>
      </c>
      <c r="O24" s="7">
        <v>12</v>
      </c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0"/>
        <v>1.9351851851851853E-2</v>
      </c>
      <c r="AA24" s="5">
        <f t="shared" si="1"/>
        <v>1.9027777777777779E-2</v>
      </c>
      <c r="AB24" s="5">
        <f t="shared" si="2"/>
        <v>1.9328703703703702E-2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1.7499999999999998E-2</v>
      </c>
      <c r="AG24" s="5">
        <f t="shared" si="7"/>
        <v>0</v>
      </c>
      <c r="AH24" s="5">
        <f t="shared" si="8"/>
        <v>0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5"/>
        <v>1.6746411483253575E-2</v>
      </c>
      <c r="AM24" s="10">
        <f t="shared" si="15"/>
        <v>1.196172248803955E-3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si="16"/>
        <v>9.5693779904306359E-2</v>
      </c>
      <c r="AR24" s="10">
        <f t="shared" si="16"/>
        <v>1</v>
      </c>
      <c r="AS24" s="10">
        <f t="shared" si="16"/>
        <v>1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89</v>
      </c>
      <c r="B25" s="6">
        <v>19</v>
      </c>
      <c r="C25" s="7">
        <v>15</v>
      </c>
      <c r="D25" s="6"/>
      <c r="E25" s="7"/>
      <c r="F25" s="6">
        <v>19</v>
      </c>
      <c r="G25" s="7">
        <v>46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1.3368055555555557E-2</v>
      </c>
      <c r="AA25" s="5">
        <f t="shared" si="1"/>
        <v>0</v>
      </c>
      <c r="AB25" s="5">
        <f t="shared" si="2"/>
        <v>1.3726851851851851E-2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5"/>
        <v>1</v>
      </c>
      <c r="AM25" s="10">
        <f t="shared" si="15"/>
        <v>-2.6839826839826709E-2</v>
      </c>
      <c r="AN25" s="10">
        <f t="shared" si="15"/>
        <v>1</v>
      </c>
      <c r="AO25" s="10">
        <f t="shared" si="15"/>
        <v>1</v>
      </c>
      <c r="AP25" s="10">
        <f t="shared" si="15"/>
        <v>1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90</v>
      </c>
      <c r="B26" s="6">
        <v>23</v>
      </c>
      <c r="C26" s="7">
        <v>27</v>
      </c>
      <c r="D26" s="6">
        <v>23</v>
      </c>
      <c r="E26" s="7">
        <v>3</v>
      </c>
      <c r="F26" s="6">
        <v>23</v>
      </c>
      <c r="G26" s="7">
        <v>56</v>
      </c>
      <c r="H26" s="6">
        <v>23</v>
      </c>
      <c r="I26" s="7">
        <v>54</v>
      </c>
      <c r="J26" s="6">
        <v>23</v>
      </c>
      <c r="K26" s="7">
        <v>41</v>
      </c>
      <c r="L26" s="6">
        <v>23</v>
      </c>
      <c r="M26" s="7">
        <v>57</v>
      </c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ref="Z26:Z29" si="17">TIMEVALUE(0&amp;":"&amp;IF(B26="",0,B26)&amp;":"&amp;IF(C26="",0,C26))</f>
        <v>1.6284722222222221E-2</v>
      </c>
      <c r="AA26" s="5">
        <f t="shared" ref="AA26:AA29" si="18">TIMEVALUE(0&amp;":"&amp;IF(D26="",0,D26)&amp;":"&amp;IF(E26="",0,E26))</f>
        <v>1.6006944444444445E-2</v>
      </c>
      <c r="AB26" s="5">
        <f t="shared" ref="AB26:AB29" si="19">TIMEVALUE(0&amp;":"&amp;IF(F26="",0,F26)&amp;":"&amp;IF(G26="",0,G26))</f>
        <v>1.6620370370370372E-2</v>
      </c>
      <c r="AC26" s="5">
        <f t="shared" ref="AC26:AC29" si="20">TIMEVALUE(0&amp;":"&amp;IF(H26="",0,H26)&amp;":"&amp;IF(I26="",0,I26))</f>
        <v>1.6597222222222222E-2</v>
      </c>
      <c r="AD26" s="5">
        <f t="shared" ref="AD26:AD29" si="21">TIMEVALUE(0&amp;":"&amp;IF(J26="",0,J26)&amp;":"&amp;IF(K26="",0,K26))</f>
        <v>1.6446759259259262E-2</v>
      </c>
      <c r="AE26" s="5">
        <f t="shared" ref="AE26:AE29" si="22">TIMEVALUE(0&amp;":"&amp;IF(L26="",0,L26)&amp;":"&amp;IF(M26="",0,M26))</f>
        <v>1.6631944444444446E-2</v>
      </c>
      <c r="AF26" s="5">
        <f t="shared" ref="AF26:AF29" si="23">TIMEVALUE(0&amp;":"&amp;IF(N26="",0,N26)&amp;":"&amp;IF(O26="",0,O26))</f>
        <v>0</v>
      </c>
      <c r="AG26" s="5">
        <f t="shared" ref="AG26:AG29" si="24">TIMEVALUE(0&amp;":"&amp;IF(P26="",0,P26)&amp;":"&amp;IF(Q26="",0,Q26))</f>
        <v>0</v>
      </c>
      <c r="AH26" s="5">
        <f t="shared" ref="AH26:AH29" si="25">TIMEVALUE(0&amp;":"&amp;IF(R26="",0,R26)&amp;":"&amp;IF(S26="",0,S26))</f>
        <v>0</v>
      </c>
      <c r="AI26" s="5">
        <f t="shared" ref="AI26:AI29" si="26">TIMEVALUE(0&amp;":"&amp;IF(T26="",0,T26)&amp;":"&amp;IF(U26="",0,U26))</f>
        <v>0</v>
      </c>
      <c r="AJ26" s="5">
        <f t="shared" ref="AJ26:AJ29" si="27">TIMEVALUE(0&amp;":"&amp;IF(V26="",0,V26)&amp;":"&amp;IF(W26="",0,W26))</f>
        <v>0</v>
      </c>
      <c r="AK26" s="5">
        <f t="shared" ref="AK26:AK29" si="28">TIMEVALUE(0&amp;":"&amp;IF(X26="",0,X26)&amp;":"&amp;IF(Y26="",0,Y26))</f>
        <v>0</v>
      </c>
      <c r="AL26" s="10">
        <f t="shared" si="15"/>
        <v>1.7057569296375166E-2</v>
      </c>
      <c r="AM26" s="10">
        <f t="shared" si="15"/>
        <v>-2.0611229566453615E-2</v>
      </c>
      <c r="AN26" s="10">
        <f t="shared" si="15"/>
        <v>-1.9189765458422194E-2</v>
      </c>
      <c r="AO26" s="10">
        <f t="shared" si="15"/>
        <v>-9.9502487562191117E-3</v>
      </c>
      <c r="AP26" s="10">
        <f t="shared" si="15"/>
        <v>-2.1321961620469222E-2</v>
      </c>
      <c r="AQ26" s="10">
        <f t="shared" si="16"/>
        <v>1</v>
      </c>
      <c r="AR26" s="10">
        <f t="shared" si="16"/>
        <v>1</v>
      </c>
      <c r="AS26" s="10">
        <f t="shared" si="16"/>
        <v>1</v>
      </c>
      <c r="AT26" s="10">
        <f t="shared" si="16"/>
        <v>1</v>
      </c>
      <c r="AU26" s="10">
        <f t="shared" si="16"/>
        <v>1</v>
      </c>
      <c r="AV26" s="10">
        <f t="shared" si="16"/>
        <v>1</v>
      </c>
    </row>
    <row r="27" spans="1:48" ht="15.75" thickBot="1" x14ac:dyDescent="0.3">
      <c r="A27" s="16" t="s">
        <v>99</v>
      </c>
      <c r="B27" s="6">
        <v>19</v>
      </c>
      <c r="C27" s="7">
        <v>41</v>
      </c>
      <c r="D27" s="6"/>
      <c r="E27" s="7"/>
      <c r="F27" s="6"/>
      <c r="G27" s="7"/>
      <c r="H27" s="6"/>
      <c r="I27" s="7"/>
      <c r="J27" s="6">
        <v>19</v>
      </c>
      <c r="K27" s="7">
        <v>50</v>
      </c>
      <c r="L27" s="6"/>
      <c r="M27" s="7"/>
      <c r="N27" s="6">
        <v>20</v>
      </c>
      <c r="O27" s="7">
        <v>20</v>
      </c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17"/>
        <v>1.3668981481481482E-2</v>
      </c>
      <c r="AA27" s="5">
        <f t="shared" si="18"/>
        <v>0</v>
      </c>
      <c r="AB27" s="5">
        <f t="shared" si="19"/>
        <v>0</v>
      </c>
      <c r="AC27" s="5">
        <f t="shared" si="20"/>
        <v>0</v>
      </c>
      <c r="AD27" s="5">
        <f t="shared" si="21"/>
        <v>1.3773148148148147E-2</v>
      </c>
      <c r="AE27" s="5">
        <f t="shared" si="22"/>
        <v>0</v>
      </c>
      <c r="AF27" s="5">
        <f t="shared" si="23"/>
        <v>1.4120370370370368E-2</v>
      </c>
      <c r="AG27" s="5">
        <f t="shared" si="24"/>
        <v>0</v>
      </c>
      <c r="AH27" s="5">
        <f t="shared" si="25"/>
        <v>0</v>
      </c>
      <c r="AI27" s="5">
        <f t="shared" si="26"/>
        <v>0</v>
      </c>
      <c r="AJ27" s="5">
        <f t="shared" si="27"/>
        <v>0</v>
      </c>
      <c r="AK27" s="5">
        <f t="shared" si="28"/>
        <v>0</v>
      </c>
      <c r="AL27" s="10">
        <f t="shared" si="15"/>
        <v>1</v>
      </c>
      <c r="AM27" s="10">
        <f t="shared" si="15"/>
        <v>1</v>
      </c>
      <c r="AN27" s="10">
        <f t="shared" si="15"/>
        <v>1</v>
      </c>
      <c r="AO27" s="10">
        <f t="shared" si="15"/>
        <v>-7.6206604572395496E-3</v>
      </c>
      <c r="AP27" s="10">
        <f t="shared" si="15"/>
        <v>1</v>
      </c>
      <c r="AQ27" s="10">
        <f t="shared" si="16"/>
        <v>-3.3022861981371547E-2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1</v>
      </c>
      <c r="AV27" s="10">
        <f t="shared" si="16"/>
        <v>1</v>
      </c>
    </row>
    <row r="28" spans="1:48" ht="15.75" thickBot="1" x14ac:dyDescent="0.3">
      <c r="A28" s="16" t="s">
        <v>100</v>
      </c>
      <c r="B28" s="6">
        <v>24</v>
      </c>
      <c r="C28" s="7">
        <v>12</v>
      </c>
      <c r="D28" s="6"/>
      <c r="E28" s="7"/>
      <c r="F28" s="6">
        <v>25</v>
      </c>
      <c r="G28" s="7">
        <v>41</v>
      </c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17"/>
        <v>1.6805555555555556E-2</v>
      </c>
      <c r="AA28" s="5">
        <f t="shared" si="18"/>
        <v>0</v>
      </c>
      <c r="AB28" s="5">
        <f t="shared" si="19"/>
        <v>1.7835648148148149E-2</v>
      </c>
      <c r="AC28" s="5">
        <f t="shared" si="20"/>
        <v>0</v>
      </c>
      <c r="AD28" s="5">
        <f t="shared" si="21"/>
        <v>0</v>
      </c>
      <c r="AE28" s="5">
        <f t="shared" si="22"/>
        <v>0</v>
      </c>
      <c r="AF28" s="5">
        <f t="shared" si="23"/>
        <v>0</v>
      </c>
      <c r="AG28" s="5">
        <f t="shared" si="24"/>
        <v>0</v>
      </c>
      <c r="AH28" s="5">
        <f t="shared" si="25"/>
        <v>0</v>
      </c>
      <c r="AI28" s="5">
        <f t="shared" si="26"/>
        <v>0</v>
      </c>
      <c r="AJ28" s="5">
        <f t="shared" si="27"/>
        <v>0</v>
      </c>
      <c r="AK28" s="5">
        <f t="shared" si="28"/>
        <v>0</v>
      </c>
      <c r="AL28" s="10">
        <f t="shared" si="15"/>
        <v>1</v>
      </c>
      <c r="AM28" s="10">
        <f t="shared" si="15"/>
        <v>-6.1294765840220401E-2</v>
      </c>
      <c r="AN28" s="10">
        <f t="shared" si="15"/>
        <v>1</v>
      </c>
      <c r="AO28" s="10">
        <f t="shared" si="15"/>
        <v>1</v>
      </c>
      <c r="AP28" s="10">
        <f t="shared" si="15"/>
        <v>1</v>
      </c>
      <c r="AQ28" s="10">
        <f t="shared" si="16"/>
        <v>1</v>
      </c>
      <c r="AR28" s="10">
        <f t="shared" si="16"/>
        <v>1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102</v>
      </c>
      <c r="B29" s="6">
        <v>21</v>
      </c>
      <c r="C29" s="7">
        <v>54</v>
      </c>
      <c r="D29" s="6"/>
      <c r="E29" s="7"/>
      <c r="F29" s="6"/>
      <c r="G29" s="7"/>
      <c r="H29" s="6"/>
      <c r="I29" s="7"/>
      <c r="J29" s="6">
        <v>22</v>
      </c>
      <c r="K29" s="7">
        <v>2</v>
      </c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17"/>
        <v>1.5208333333333332E-2</v>
      </c>
      <c r="AA29" s="5">
        <f t="shared" si="18"/>
        <v>0</v>
      </c>
      <c r="AB29" s="5">
        <f t="shared" si="19"/>
        <v>0</v>
      </c>
      <c r="AC29" s="5">
        <f t="shared" si="20"/>
        <v>0</v>
      </c>
      <c r="AD29" s="5">
        <f t="shared" si="21"/>
        <v>1.5300925925925926E-2</v>
      </c>
      <c r="AE29" s="5">
        <f t="shared" si="22"/>
        <v>0</v>
      </c>
      <c r="AF29" s="5">
        <f t="shared" si="23"/>
        <v>0</v>
      </c>
      <c r="AG29" s="5">
        <f t="shared" si="24"/>
        <v>0</v>
      </c>
      <c r="AH29" s="5">
        <f t="shared" si="25"/>
        <v>0</v>
      </c>
      <c r="AI29" s="5">
        <f t="shared" si="26"/>
        <v>0</v>
      </c>
      <c r="AJ29" s="5">
        <f t="shared" si="27"/>
        <v>0</v>
      </c>
      <c r="AK29" s="5">
        <f t="shared" si="28"/>
        <v>0</v>
      </c>
      <c r="AL29" s="10">
        <f t="shared" si="15"/>
        <v>1</v>
      </c>
      <c r="AM29" s="10">
        <f t="shared" si="15"/>
        <v>1</v>
      </c>
      <c r="AN29" s="10">
        <f t="shared" si="15"/>
        <v>1</v>
      </c>
      <c r="AO29" s="10">
        <f t="shared" si="15"/>
        <v>-6.0882800608828783E-3</v>
      </c>
      <c r="AP29" s="10">
        <f t="shared" si="15"/>
        <v>1</v>
      </c>
      <c r="AQ29" s="10">
        <f t="shared" si="16"/>
        <v>1</v>
      </c>
      <c r="AR29" s="10">
        <f t="shared" si="16"/>
        <v>1</v>
      </c>
      <c r="AS29" s="10">
        <f t="shared" si="16"/>
        <v>1</v>
      </c>
      <c r="AT29" s="10">
        <f t="shared" si="16"/>
        <v>1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114</v>
      </c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>
        <v>22</v>
      </c>
      <c r="O30" s="9">
        <v>34</v>
      </c>
      <c r="P30" s="8"/>
      <c r="Q30" s="9"/>
      <c r="R30" s="8"/>
      <c r="S30" s="9"/>
      <c r="T30" s="8"/>
      <c r="U30" s="9"/>
      <c r="V30" s="8"/>
      <c r="W30" s="9"/>
      <c r="X30" s="8"/>
      <c r="Y30" s="9"/>
      <c r="Z30" s="5">
        <f t="shared" ref="Z30:Z40" si="29">TIMEVALUE(0&amp;":"&amp;IF(B30="",0,B30)&amp;":"&amp;IF(C30="",0,C30))</f>
        <v>0</v>
      </c>
      <c r="AA30" s="5">
        <f t="shared" ref="AA30:AA40" si="30">TIMEVALUE(0&amp;":"&amp;IF(D30="",0,D30)&amp;":"&amp;IF(E30="",0,E30))</f>
        <v>0</v>
      </c>
      <c r="AB30" s="5">
        <f t="shared" ref="AB30:AB40" si="31">TIMEVALUE(0&amp;":"&amp;IF(F30="",0,F30)&amp;":"&amp;IF(G30="",0,G30))</f>
        <v>0</v>
      </c>
      <c r="AC30" s="5">
        <f t="shared" ref="AC30:AC40" si="32">TIMEVALUE(0&amp;":"&amp;IF(H30="",0,H30)&amp;":"&amp;IF(I30="",0,I30))</f>
        <v>0</v>
      </c>
      <c r="AD30" s="5">
        <f t="shared" ref="AD30:AD40" si="33">TIMEVALUE(0&amp;":"&amp;IF(J30="",0,J30)&amp;":"&amp;IF(K30="",0,K30))</f>
        <v>0</v>
      </c>
      <c r="AE30" s="5">
        <f t="shared" ref="AE30:AE40" si="34">TIMEVALUE(0&amp;":"&amp;IF(L30="",0,L30)&amp;":"&amp;IF(M30="",0,M30))</f>
        <v>0</v>
      </c>
      <c r="AF30" s="5">
        <f t="shared" ref="AF30:AF40" si="35">TIMEVALUE(0&amp;":"&amp;IF(N30="",0,N30)&amp;":"&amp;IF(O30="",0,O30))</f>
        <v>1.5671296296296298E-2</v>
      </c>
      <c r="AG30" s="5">
        <f t="shared" ref="AG30:AG40" si="36">TIMEVALUE(0&amp;":"&amp;IF(P30="",0,P30)&amp;":"&amp;IF(Q30="",0,Q30))</f>
        <v>0</v>
      </c>
      <c r="AH30" s="5">
        <f t="shared" ref="AH30:AH40" si="37">TIMEVALUE(0&amp;":"&amp;IF(R30="",0,R30)&amp;":"&amp;IF(S30="",0,S30))</f>
        <v>0</v>
      </c>
      <c r="AI30" s="5">
        <f t="shared" ref="AI30:AI40" si="38">TIMEVALUE(0&amp;":"&amp;IF(T30="",0,T30)&amp;":"&amp;IF(U30="",0,U30))</f>
        <v>0</v>
      </c>
      <c r="AJ30" s="5">
        <f t="shared" ref="AJ30:AJ40" si="39">TIMEVALUE(0&amp;":"&amp;IF(V30="",0,V30)&amp;":"&amp;IF(W30="",0,W30))</f>
        <v>0</v>
      </c>
      <c r="AK30" s="5">
        <f t="shared" ref="AK30:AK40" si="40">TIMEVALUE(0&amp;":"&amp;IF(X30="",0,X30)&amp;":"&amp;IF(Y30="",0,Y30))</f>
        <v>0</v>
      </c>
      <c r="AL30" s="11" t="str">
        <f t="shared" ref="AL30:AV35" si="41">IFERROR(($Z30-AA30)/$Z30,"-")</f>
        <v>-</v>
      </c>
      <c r="AM30" s="11" t="str">
        <f t="shared" si="41"/>
        <v>-</v>
      </c>
      <c r="AN30" s="11" t="str">
        <f t="shared" si="41"/>
        <v>-</v>
      </c>
      <c r="AO30" s="11" t="str">
        <f t="shared" si="41"/>
        <v>-</v>
      </c>
      <c r="AP30" s="11" t="str">
        <f t="shared" si="41"/>
        <v>-</v>
      </c>
      <c r="AQ30" s="11" t="str">
        <f t="shared" si="41"/>
        <v>-</v>
      </c>
      <c r="AR30" s="11" t="str">
        <f t="shared" si="41"/>
        <v>-</v>
      </c>
      <c r="AS30" s="11" t="str">
        <f t="shared" si="41"/>
        <v>-</v>
      </c>
      <c r="AT30" s="11" t="str">
        <f t="shared" si="41"/>
        <v>-</v>
      </c>
      <c r="AU30" s="11" t="str">
        <f t="shared" si="41"/>
        <v>-</v>
      </c>
      <c r="AV30" s="11" t="str">
        <f t="shared" si="41"/>
        <v>-</v>
      </c>
    </row>
    <row r="31" spans="1:48" ht="15.75" thickBot="1" x14ac:dyDescent="0.3">
      <c r="A31" s="16" t="s">
        <v>117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>
        <v>23</v>
      </c>
      <c r="O31" s="9">
        <v>36</v>
      </c>
      <c r="P31" s="8"/>
      <c r="Q31" s="9"/>
      <c r="R31" s="8"/>
      <c r="S31" s="9"/>
      <c r="T31" s="8"/>
      <c r="U31" s="9"/>
      <c r="V31" s="8"/>
      <c r="W31" s="9"/>
      <c r="X31" s="8"/>
      <c r="Y31" s="9"/>
      <c r="Z31" s="5">
        <f t="shared" si="29"/>
        <v>0</v>
      </c>
      <c r="AA31" s="5">
        <f t="shared" si="30"/>
        <v>0</v>
      </c>
      <c r="AB31" s="5">
        <f t="shared" si="31"/>
        <v>0</v>
      </c>
      <c r="AC31" s="5">
        <f t="shared" si="32"/>
        <v>0</v>
      </c>
      <c r="AD31" s="5">
        <f t="shared" si="33"/>
        <v>0</v>
      </c>
      <c r="AE31" s="5">
        <f t="shared" si="34"/>
        <v>0</v>
      </c>
      <c r="AF31" s="5">
        <f t="shared" si="35"/>
        <v>1.638888888888889E-2</v>
      </c>
      <c r="AG31" s="5">
        <f t="shared" si="36"/>
        <v>0</v>
      </c>
      <c r="AH31" s="5">
        <f t="shared" si="37"/>
        <v>0</v>
      </c>
      <c r="AI31" s="5">
        <f t="shared" si="38"/>
        <v>0</v>
      </c>
      <c r="AJ31" s="5">
        <f t="shared" si="39"/>
        <v>0</v>
      </c>
      <c r="AK31" s="5">
        <f t="shared" si="40"/>
        <v>0</v>
      </c>
      <c r="AL31" s="11" t="str">
        <f t="shared" si="41"/>
        <v>-</v>
      </c>
      <c r="AM31" s="11" t="str">
        <f t="shared" si="41"/>
        <v>-</v>
      </c>
      <c r="AN31" s="11" t="str">
        <f t="shared" si="41"/>
        <v>-</v>
      </c>
      <c r="AO31" s="11" t="str">
        <f t="shared" si="41"/>
        <v>-</v>
      </c>
      <c r="AP31" s="11" t="str">
        <f t="shared" si="41"/>
        <v>-</v>
      </c>
      <c r="AQ31" s="11" t="str">
        <f t="shared" si="41"/>
        <v>-</v>
      </c>
      <c r="AR31" s="11" t="str">
        <f t="shared" si="41"/>
        <v>-</v>
      </c>
      <c r="AS31" s="11" t="str">
        <f t="shared" si="41"/>
        <v>-</v>
      </c>
      <c r="AT31" s="11" t="str">
        <f t="shared" si="41"/>
        <v>-</v>
      </c>
      <c r="AU31" s="11" t="str">
        <f t="shared" si="41"/>
        <v>-</v>
      </c>
      <c r="AV31" s="11" t="str">
        <f t="shared" si="41"/>
        <v>-</v>
      </c>
    </row>
    <row r="32" spans="1:48" ht="15.75" thickBot="1" x14ac:dyDescent="0.3">
      <c r="A32" s="16" t="s">
        <v>118</v>
      </c>
      <c r="B32" s="8">
        <v>25</v>
      </c>
      <c r="C32" s="9">
        <v>38</v>
      </c>
      <c r="D32" s="8">
        <v>27</v>
      </c>
      <c r="E32" s="9">
        <v>15</v>
      </c>
      <c r="F32" s="8">
        <v>28</v>
      </c>
      <c r="G32" s="9">
        <v>22</v>
      </c>
      <c r="H32" s="8">
        <v>26</v>
      </c>
      <c r="I32" s="9">
        <v>41</v>
      </c>
      <c r="J32" s="8">
        <v>25</v>
      </c>
      <c r="K32" s="9">
        <v>50</v>
      </c>
      <c r="L32" s="8">
        <v>25</v>
      </c>
      <c r="M32" s="9">
        <v>6</v>
      </c>
      <c r="N32" s="8">
        <v>25</v>
      </c>
      <c r="O32" s="9">
        <v>24</v>
      </c>
      <c r="P32" s="8"/>
      <c r="Q32" s="9"/>
      <c r="R32" s="8"/>
      <c r="S32" s="9"/>
      <c r="T32" s="8"/>
      <c r="U32" s="9"/>
      <c r="V32" s="8"/>
      <c r="W32" s="9"/>
      <c r="X32" s="8"/>
      <c r="Y32" s="9"/>
      <c r="Z32" s="5">
        <f t="shared" si="29"/>
        <v>1.7800925925925925E-2</v>
      </c>
      <c r="AA32" s="5">
        <f t="shared" si="30"/>
        <v>1.892361111111111E-2</v>
      </c>
      <c r="AB32" s="5">
        <f t="shared" si="31"/>
        <v>1.9699074074074074E-2</v>
      </c>
      <c r="AC32" s="5">
        <f t="shared" si="32"/>
        <v>1.8530092592592595E-2</v>
      </c>
      <c r="AD32" s="5">
        <f t="shared" si="33"/>
        <v>1.7939814814814815E-2</v>
      </c>
      <c r="AE32" s="5">
        <f t="shared" si="34"/>
        <v>1.7430555555555557E-2</v>
      </c>
      <c r="AF32" s="5">
        <f t="shared" si="35"/>
        <v>1.7638888888888888E-2</v>
      </c>
      <c r="AG32" s="5">
        <f t="shared" si="36"/>
        <v>0</v>
      </c>
      <c r="AH32" s="5">
        <f t="shared" si="37"/>
        <v>0</v>
      </c>
      <c r="AI32" s="5">
        <f t="shared" si="38"/>
        <v>0</v>
      </c>
      <c r="AJ32" s="5">
        <f t="shared" si="39"/>
        <v>0</v>
      </c>
      <c r="AK32" s="5">
        <f t="shared" si="40"/>
        <v>0</v>
      </c>
      <c r="AL32" s="11">
        <f t="shared" si="41"/>
        <v>-6.3068920676202844E-2</v>
      </c>
      <c r="AM32" s="11">
        <f t="shared" si="41"/>
        <v>-0.10663198959687911</v>
      </c>
      <c r="AN32" s="11">
        <f t="shared" si="41"/>
        <v>-4.0962288686606153E-2</v>
      </c>
      <c r="AO32" s="11">
        <f t="shared" si="41"/>
        <v>-7.8023407022107137E-3</v>
      </c>
      <c r="AP32" s="11">
        <f t="shared" si="41"/>
        <v>2.0806241872561644E-2</v>
      </c>
      <c r="AQ32" s="11">
        <f t="shared" si="41"/>
        <v>9.1027308192457683E-3</v>
      </c>
      <c r="AR32" s="11">
        <f t="shared" si="41"/>
        <v>1</v>
      </c>
      <c r="AS32" s="11">
        <f t="shared" si="41"/>
        <v>1</v>
      </c>
      <c r="AT32" s="11">
        <f t="shared" si="41"/>
        <v>1</v>
      </c>
      <c r="AU32" s="11">
        <f t="shared" si="41"/>
        <v>1</v>
      </c>
      <c r="AV32" s="11">
        <f t="shared" si="41"/>
        <v>1</v>
      </c>
    </row>
    <row r="33" spans="1:48" ht="15.75" thickBot="1" x14ac:dyDescent="0.3">
      <c r="A33" s="16" t="s">
        <v>122</v>
      </c>
      <c r="B33" s="8">
        <v>24</v>
      </c>
      <c r="C33" s="9">
        <v>47</v>
      </c>
      <c r="D33" s="8"/>
      <c r="E33" s="9"/>
      <c r="F33" s="8"/>
      <c r="G33" s="9"/>
      <c r="H33" s="8"/>
      <c r="I33" s="9"/>
      <c r="J33" s="8"/>
      <c r="K33" s="9"/>
      <c r="L33" s="8">
        <v>25</v>
      </c>
      <c r="M33" s="9">
        <v>55</v>
      </c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5">
        <f t="shared" si="29"/>
        <v>1.7210648148148149E-2</v>
      </c>
      <c r="AA33" s="5">
        <f t="shared" si="30"/>
        <v>0</v>
      </c>
      <c r="AB33" s="5">
        <f t="shared" si="31"/>
        <v>0</v>
      </c>
      <c r="AC33" s="5">
        <f t="shared" si="32"/>
        <v>0</v>
      </c>
      <c r="AD33" s="5">
        <f t="shared" si="33"/>
        <v>0</v>
      </c>
      <c r="AE33" s="5">
        <f t="shared" si="34"/>
        <v>1.7997685185185186E-2</v>
      </c>
      <c r="AF33" s="5">
        <f t="shared" si="35"/>
        <v>0</v>
      </c>
      <c r="AG33" s="5">
        <f t="shared" si="36"/>
        <v>0</v>
      </c>
      <c r="AH33" s="5">
        <f t="shared" si="37"/>
        <v>0</v>
      </c>
      <c r="AI33" s="5">
        <f t="shared" si="38"/>
        <v>0</v>
      </c>
      <c r="AJ33" s="5">
        <f t="shared" si="39"/>
        <v>0</v>
      </c>
      <c r="AK33" s="5">
        <f t="shared" si="40"/>
        <v>0</v>
      </c>
      <c r="AL33" s="11">
        <f t="shared" si="41"/>
        <v>1</v>
      </c>
      <c r="AM33" s="11">
        <f t="shared" si="41"/>
        <v>1</v>
      </c>
      <c r="AN33" s="11">
        <f t="shared" si="41"/>
        <v>1</v>
      </c>
      <c r="AO33" s="11">
        <f t="shared" si="41"/>
        <v>1</v>
      </c>
      <c r="AP33" s="11">
        <f t="shared" si="41"/>
        <v>-4.5729657027572319E-2</v>
      </c>
      <c r="AQ33" s="11">
        <f t="shared" si="41"/>
        <v>1</v>
      </c>
      <c r="AR33" s="11">
        <f t="shared" si="41"/>
        <v>1</v>
      </c>
      <c r="AS33" s="11">
        <f t="shared" si="41"/>
        <v>1</v>
      </c>
      <c r="AT33" s="11">
        <f t="shared" si="41"/>
        <v>1</v>
      </c>
      <c r="AU33" s="11">
        <f t="shared" si="41"/>
        <v>1</v>
      </c>
      <c r="AV33" s="11">
        <f t="shared" si="41"/>
        <v>1</v>
      </c>
    </row>
    <row r="34" spans="1:48" ht="15.75" thickBot="1" x14ac:dyDescent="0.3">
      <c r="A34" s="16" t="s">
        <v>135</v>
      </c>
      <c r="B34" s="8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>
        <v>35</v>
      </c>
      <c r="O34" s="9">
        <v>26</v>
      </c>
      <c r="P34" s="8"/>
      <c r="Q34" s="9"/>
      <c r="R34" s="8"/>
      <c r="S34" s="9"/>
      <c r="T34" s="8"/>
      <c r="U34" s="9"/>
      <c r="V34" s="8"/>
      <c r="W34" s="9"/>
      <c r="X34" s="8"/>
      <c r="Y34" s="9"/>
      <c r="Z34" s="5">
        <f t="shared" si="29"/>
        <v>0</v>
      </c>
      <c r="AA34" s="5">
        <f t="shared" si="30"/>
        <v>0</v>
      </c>
      <c r="AB34" s="5">
        <f t="shared" si="31"/>
        <v>0</v>
      </c>
      <c r="AC34" s="5">
        <f t="shared" si="32"/>
        <v>0</v>
      </c>
      <c r="AD34" s="5">
        <f t="shared" si="33"/>
        <v>0</v>
      </c>
      <c r="AE34" s="5">
        <f t="shared" si="34"/>
        <v>0</v>
      </c>
      <c r="AF34" s="5">
        <f t="shared" si="35"/>
        <v>2.4606481481481479E-2</v>
      </c>
      <c r="AG34" s="5">
        <f t="shared" si="36"/>
        <v>0</v>
      </c>
      <c r="AH34" s="5">
        <f t="shared" si="37"/>
        <v>0</v>
      </c>
      <c r="AI34" s="5">
        <f t="shared" si="38"/>
        <v>0</v>
      </c>
      <c r="AJ34" s="5">
        <f t="shared" si="39"/>
        <v>0</v>
      </c>
      <c r="AK34" s="5">
        <f t="shared" si="40"/>
        <v>0</v>
      </c>
      <c r="AL34" s="11" t="str">
        <f t="shared" si="41"/>
        <v>-</v>
      </c>
      <c r="AM34" s="11" t="str">
        <f t="shared" si="41"/>
        <v>-</v>
      </c>
      <c r="AN34" s="11" t="str">
        <f t="shared" si="41"/>
        <v>-</v>
      </c>
      <c r="AO34" s="11" t="str">
        <f t="shared" si="41"/>
        <v>-</v>
      </c>
      <c r="AP34" s="11" t="str">
        <f t="shared" si="41"/>
        <v>-</v>
      </c>
      <c r="AQ34" s="11" t="str">
        <f t="shared" si="41"/>
        <v>-</v>
      </c>
      <c r="AR34" s="11" t="str">
        <f t="shared" si="41"/>
        <v>-</v>
      </c>
      <c r="AS34" s="11" t="str">
        <f t="shared" si="41"/>
        <v>-</v>
      </c>
      <c r="AT34" s="11" t="str">
        <f t="shared" si="41"/>
        <v>-</v>
      </c>
      <c r="AU34" s="11" t="str">
        <f t="shared" si="41"/>
        <v>-</v>
      </c>
      <c r="AV34" s="11" t="str">
        <f t="shared" si="41"/>
        <v>-</v>
      </c>
    </row>
    <row r="35" spans="1:48" ht="15.75" thickBot="1" x14ac:dyDescent="0.3">
      <c r="A35" s="16" t="s">
        <v>136</v>
      </c>
      <c r="B35" s="8">
        <v>20</v>
      </c>
      <c r="C35" s="9">
        <v>49</v>
      </c>
      <c r="D35" s="8"/>
      <c r="E35" s="9"/>
      <c r="F35" s="8"/>
      <c r="G35" s="9"/>
      <c r="H35" s="8"/>
      <c r="I35" s="9"/>
      <c r="J35" s="8"/>
      <c r="K35" s="9"/>
      <c r="L35" s="8">
        <v>20</v>
      </c>
      <c r="M35" s="9">
        <v>37</v>
      </c>
      <c r="N35" s="8"/>
      <c r="O35" s="9"/>
      <c r="P35" s="8"/>
      <c r="Q35" s="9"/>
      <c r="R35" s="8"/>
      <c r="S35" s="9"/>
      <c r="T35" s="8"/>
      <c r="U35" s="9"/>
      <c r="V35" s="8"/>
      <c r="W35" s="9"/>
      <c r="X35" s="8"/>
      <c r="Y35" s="9"/>
      <c r="Z35" s="5">
        <f t="shared" si="29"/>
        <v>1.4456018518518519E-2</v>
      </c>
      <c r="AA35" s="5">
        <f t="shared" si="30"/>
        <v>0</v>
      </c>
      <c r="AB35" s="5">
        <f t="shared" si="31"/>
        <v>0</v>
      </c>
      <c r="AC35" s="5">
        <f t="shared" si="32"/>
        <v>0</v>
      </c>
      <c r="AD35" s="5">
        <f t="shared" si="33"/>
        <v>0</v>
      </c>
      <c r="AE35" s="5">
        <f t="shared" si="34"/>
        <v>1.4317129629629631E-2</v>
      </c>
      <c r="AF35" s="5">
        <f t="shared" si="35"/>
        <v>0</v>
      </c>
      <c r="AG35" s="5">
        <f t="shared" si="36"/>
        <v>0</v>
      </c>
      <c r="AH35" s="5">
        <f t="shared" si="37"/>
        <v>0</v>
      </c>
      <c r="AI35" s="5">
        <f t="shared" si="38"/>
        <v>0</v>
      </c>
      <c r="AJ35" s="5">
        <f t="shared" si="39"/>
        <v>0</v>
      </c>
      <c r="AK35" s="5">
        <f t="shared" si="40"/>
        <v>0</v>
      </c>
      <c r="AL35" s="11">
        <f t="shared" si="41"/>
        <v>1</v>
      </c>
      <c r="AM35" s="11">
        <f t="shared" si="41"/>
        <v>1</v>
      </c>
      <c r="AN35" s="11">
        <f t="shared" ref="AN35:AV40" si="42">IFERROR(($Z35-AC35)/$Z35,"-")</f>
        <v>1</v>
      </c>
      <c r="AO35" s="11">
        <f t="shared" si="42"/>
        <v>1</v>
      </c>
      <c r="AP35" s="11">
        <f t="shared" si="42"/>
        <v>9.6076861489190774E-3</v>
      </c>
      <c r="AQ35" s="11">
        <f t="shared" si="42"/>
        <v>1</v>
      </c>
      <c r="AR35" s="11">
        <f t="shared" si="42"/>
        <v>1</v>
      </c>
      <c r="AS35" s="11">
        <f t="shared" si="42"/>
        <v>1</v>
      </c>
      <c r="AT35" s="11">
        <f t="shared" si="42"/>
        <v>1</v>
      </c>
      <c r="AU35" s="11">
        <f t="shared" si="42"/>
        <v>1</v>
      </c>
      <c r="AV35" s="11">
        <f t="shared" si="42"/>
        <v>1</v>
      </c>
    </row>
    <row r="36" spans="1:48" ht="15.75" thickBot="1" x14ac:dyDescent="0.3">
      <c r="A36" s="16" t="s">
        <v>137</v>
      </c>
      <c r="B36" s="8">
        <v>21</v>
      </c>
      <c r="C36" s="9">
        <v>27</v>
      </c>
      <c r="D36" s="8">
        <v>22</v>
      </c>
      <c r="E36" s="9">
        <v>34</v>
      </c>
      <c r="F36" s="8">
        <v>24</v>
      </c>
      <c r="G36" s="9">
        <v>25</v>
      </c>
      <c r="H36" s="8">
        <v>24</v>
      </c>
      <c r="I36" s="9">
        <v>9</v>
      </c>
      <c r="J36" s="8">
        <v>22</v>
      </c>
      <c r="K36" s="9">
        <v>12</v>
      </c>
      <c r="L36" s="8">
        <v>23</v>
      </c>
      <c r="M36" s="9">
        <v>34</v>
      </c>
      <c r="N36" s="8">
        <v>23</v>
      </c>
      <c r="O36" s="9">
        <v>9</v>
      </c>
      <c r="P36" s="8"/>
      <c r="Q36" s="9"/>
      <c r="R36" s="8"/>
      <c r="S36" s="9"/>
      <c r="T36" s="8"/>
      <c r="U36" s="9"/>
      <c r="V36" s="8"/>
      <c r="W36" s="9"/>
      <c r="X36" s="8"/>
      <c r="Y36" s="9"/>
      <c r="Z36" s="5">
        <f t="shared" si="29"/>
        <v>1.4895833333333332E-2</v>
      </c>
      <c r="AA36" s="5">
        <f t="shared" si="30"/>
        <v>1.5671296296296298E-2</v>
      </c>
      <c r="AB36" s="5">
        <f t="shared" si="31"/>
        <v>1.695601851851852E-2</v>
      </c>
      <c r="AC36" s="5">
        <f t="shared" si="32"/>
        <v>1.6770833333333332E-2</v>
      </c>
      <c r="AD36" s="5">
        <f t="shared" si="33"/>
        <v>1.5416666666666667E-2</v>
      </c>
      <c r="AE36" s="5">
        <f t="shared" si="34"/>
        <v>1.636574074074074E-2</v>
      </c>
      <c r="AF36" s="5">
        <f t="shared" si="35"/>
        <v>1.6076388888888887E-2</v>
      </c>
      <c r="AG36" s="5">
        <f t="shared" si="36"/>
        <v>0</v>
      </c>
      <c r="AH36" s="5">
        <f t="shared" si="37"/>
        <v>0</v>
      </c>
      <c r="AI36" s="5">
        <f t="shared" si="38"/>
        <v>0</v>
      </c>
      <c r="AJ36" s="5">
        <f t="shared" si="39"/>
        <v>0</v>
      </c>
      <c r="AK36" s="5">
        <f t="shared" si="40"/>
        <v>0</v>
      </c>
      <c r="AL36" s="11">
        <f t="shared" ref="AL36:AM40" si="43">IFERROR(($Z36-AA36)/$Z36,"-")</f>
        <v>-5.2059052059052244E-2</v>
      </c>
      <c r="AM36" s="11">
        <f t="shared" si="43"/>
        <v>-0.13830613830613847</v>
      </c>
      <c r="AN36" s="11">
        <f t="shared" si="42"/>
        <v>-0.12587412587412589</v>
      </c>
      <c r="AO36" s="11">
        <f t="shared" si="42"/>
        <v>-3.4965034965035079E-2</v>
      </c>
      <c r="AP36" s="11">
        <f t="shared" si="42"/>
        <v>-9.8679098679098701E-2</v>
      </c>
      <c r="AQ36" s="11">
        <f t="shared" si="42"/>
        <v>-7.9254079254079193E-2</v>
      </c>
      <c r="AR36" s="11">
        <f t="shared" si="42"/>
        <v>1</v>
      </c>
      <c r="AS36" s="11">
        <f t="shared" si="42"/>
        <v>1</v>
      </c>
      <c r="AT36" s="11">
        <f t="shared" si="42"/>
        <v>1</v>
      </c>
      <c r="AU36" s="11">
        <f t="shared" si="42"/>
        <v>1</v>
      </c>
      <c r="AV36" s="11">
        <f t="shared" si="42"/>
        <v>1</v>
      </c>
    </row>
    <row r="37" spans="1:48" ht="15.75" thickBot="1" x14ac:dyDescent="0.3">
      <c r="A37" s="16" t="s">
        <v>141</v>
      </c>
      <c r="B37" s="8"/>
      <c r="C37" s="9"/>
      <c r="D37" s="8"/>
      <c r="E37" s="9"/>
      <c r="F37" s="8"/>
      <c r="G37" s="9"/>
      <c r="H37" s="8"/>
      <c r="I37" s="9"/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  <c r="U37" s="9"/>
      <c r="V37" s="8"/>
      <c r="W37" s="9"/>
      <c r="X37" s="8"/>
      <c r="Y37" s="9"/>
      <c r="Z37" s="5">
        <f t="shared" si="29"/>
        <v>0</v>
      </c>
      <c r="AA37" s="5">
        <f t="shared" si="30"/>
        <v>0</v>
      </c>
      <c r="AB37" s="5">
        <f t="shared" si="31"/>
        <v>0</v>
      </c>
      <c r="AC37" s="5">
        <f t="shared" si="32"/>
        <v>0</v>
      </c>
      <c r="AD37" s="5">
        <f t="shared" si="33"/>
        <v>0</v>
      </c>
      <c r="AE37" s="5">
        <f t="shared" si="34"/>
        <v>0</v>
      </c>
      <c r="AF37" s="5">
        <f t="shared" si="35"/>
        <v>0</v>
      </c>
      <c r="AG37" s="5">
        <f t="shared" si="36"/>
        <v>0</v>
      </c>
      <c r="AH37" s="5">
        <f t="shared" si="37"/>
        <v>0</v>
      </c>
      <c r="AI37" s="5">
        <f t="shared" si="38"/>
        <v>0</v>
      </c>
      <c r="AJ37" s="5">
        <f t="shared" si="39"/>
        <v>0</v>
      </c>
      <c r="AK37" s="5">
        <f t="shared" si="40"/>
        <v>0</v>
      </c>
      <c r="AL37" s="11" t="str">
        <f t="shared" si="43"/>
        <v>-</v>
      </c>
      <c r="AM37" s="11" t="str">
        <f t="shared" si="43"/>
        <v>-</v>
      </c>
      <c r="AN37" s="11" t="str">
        <f t="shared" si="42"/>
        <v>-</v>
      </c>
      <c r="AO37" s="11" t="str">
        <f t="shared" si="42"/>
        <v>-</v>
      </c>
      <c r="AP37" s="11" t="str">
        <f t="shared" si="42"/>
        <v>-</v>
      </c>
      <c r="AQ37" s="11" t="str">
        <f t="shared" si="42"/>
        <v>-</v>
      </c>
      <c r="AR37" s="11" t="str">
        <f t="shared" si="42"/>
        <v>-</v>
      </c>
      <c r="AS37" s="11" t="str">
        <f t="shared" si="42"/>
        <v>-</v>
      </c>
      <c r="AT37" s="11" t="str">
        <f t="shared" si="42"/>
        <v>-</v>
      </c>
      <c r="AU37" s="11" t="str">
        <f t="shared" si="42"/>
        <v>-</v>
      </c>
      <c r="AV37" s="11" t="str">
        <f t="shared" si="42"/>
        <v>-</v>
      </c>
    </row>
    <row r="38" spans="1:48" ht="15.75" thickBot="1" x14ac:dyDescent="0.3">
      <c r="A38" s="16" t="s">
        <v>142</v>
      </c>
      <c r="B38" s="8">
        <v>22</v>
      </c>
      <c r="C38" s="9">
        <v>58</v>
      </c>
      <c r="D38" s="8">
        <v>22</v>
      </c>
      <c r="E38" s="9">
        <v>47</v>
      </c>
      <c r="F38" s="8">
        <v>22</v>
      </c>
      <c r="G38" s="9">
        <v>6</v>
      </c>
      <c r="H38" s="8"/>
      <c r="I38" s="9"/>
      <c r="J38" s="8"/>
      <c r="K38" s="9"/>
      <c r="L38" s="8">
        <v>22</v>
      </c>
      <c r="M38" s="9">
        <v>44</v>
      </c>
      <c r="N38" s="8">
        <v>22</v>
      </c>
      <c r="O38" s="9">
        <v>24</v>
      </c>
      <c r="P38" s="8"/>
      <c r="Q38" s="9"/>
      <c r="R38" s="8"/>
      <c r="S38" s="9"/>
      <c r="T38" s="8"/>
      <c r="U38" s="9"/>
      <c r="V38" s="8"/>
      <c r="W38" s="9"/>
      <c r="X38" s="8"/>
      <c r="Y38" s="9"/>
      <c r="Z38" s="5">
        <f t="shared" si="29"/>
        <v>1.5949074074074074E-2</v>
      </c>
      <c r="AA38" s="5">
        <f t="shared" si="30"/>
        <v>1.5821759259259261E-2</v>
      </c>
      <c r="AB38" s="5">
        <f t="shared" si="31"/>
        <v>1.5347222222222222E-2</v>
      </c>
      <c r="AC38" s="5">
        <f t="shared" si="32"/>
        <v>0</v>
      </c>
      <c r="AD38" s="5">
        <f t="shared" si="33"/>
        <v>0</v>
      </c>
      <c r="AE38" s="5">
        <f t="shared" si="34"/>
        <v>1.5787037037037037E-2</v>
      </c>
      <c r="AF38" s="5">
        <f t="shared" si="35"/>
        <v>1.5555555555555553E-2</v>
      </c>
      <c r="AG38" s="5">
        <f t="shared" si="36"/>
        <v>0</v>
      </c>
      <c r="AH38" s="5">
        <f t="shared" si="37"/>
        <v>0</v>
      </c>
      <c r="AI38" s="5">
        <f t="shared" si="38"/>
        <v>0</v>
      </c>
      <c r="AJ38" s="5">
        <f t="shared" si="39"/>
        <v>0</v>
      </c>
      <c r="AK38" s="5">
        <f t="shared" si="40"/>
        <v>0</v>
      </c>
      <c r="AL38" s="11">
        <f t="shared" si="43"/>
        <v>7.9825834542814385E-3</v>
      </c>
      <c r="AM38" s="11">
        <f t="shared" si="43"/>
        <v>3.7735849056603765E-2</v>
      </c>
      <c r="AN38" s="11">
        <f t="shared" si="42"/>
        <v>1</v>
      </c>
      <c r="AO38" s="11">
        <f t="shared" si="42"/>
        <v>1</v>
      </c>
      <c r="AP38" s="11">
        <f t="shared" si="42"/>
        <v>1.0159651669085624E-2</v>
      </c>
      <c r="AQ38" s="11">
        <f t="shared" si="42"/>
        <v>2.4673439767779512E-2</v>
      </c>
      <c r="AR38" s="11">
        <f t="shared" si="42"/>
        <v>1</v>
      </c>
      <c r="AS38" s="11">
        <f t="shared" si="42"/>
        <v>1</v>
      </c>
      <c r="AT38" s="11">
        <f t="shared" si="42"/>
        <v>1</v>
      </c>
      <c r="AU38" s="11">
        <f t="shared" si="42"/>
        <v>1</v>
      </c>
      <c r="AV38" s="11">
        <f t="shared" si="42"/>
        <v>1</v>
      </c>
    </row>
    <row r="39" spans="1:48" ht="15.75" thickBot="1" x14ac:dyDescent="0.3">
      <c r="A39" s="16" t="s">
        <v>146</v>
      </c>
      <c r="B39" s="8">
        <v>21</v>
      </c>
      <c r="C39" s="9">
        <v>26</v>
      </c>
      <c r="D39" s="8">
        <v>24</v>
      </c>
      <c r="E39" s="9">
        <v>18</v>
      </c>
      <c r="F39" s="8">
        <v>21</v>
      </c>
      <c r="G39" s="9">
        <v>35</v>
      </c>
      <c r="H39" s="8">
        <v>21</v>
      </c>
      <c r="I39" s="9">
        <v>40</v>
      </c>
      <c r="J39" s="8">
        <v>23</v>
      </c>
      <c r="K39" s="9">
        <v>47</v>
      </c>
      <c r="L39" s="8">
        <v>23</v>
      </c>
      <c r="M39" s="9">
        <v>45</v>
      </c>
      <c r="N39" s="8">
        <v>23</v>
      </c>
      <c r="O39" s="9">
        <v>56</v>
      </c>
      <c r="P39" s="8"/>
      <c r="Q39" s="9"/>
      <c r="R39" s="8"/>
      <c r="S39" s="9"/>
      <c r="T39" s="8"/>
      <c r="U39" s="9"/>
      <c r="V39" s="8"/>
      <c r="W39" s="9"/>
      <c r="X39" s="8"/>
      <c r="Y39" s="9"/>
      <c r="Z39" s="5">
        <f t="shared" si="29"/>
        <v>1.4884259259259259E-2</v>
      </c>
      <c r="AA39" s="5">
        <f t="shared" si="30"/>
        <v>1.6875000000000001E-2</v>
      </c>
      <c r="AB39" s="5">
        <f t="shared" si="31"/>
        <v>1.4988425925925926E-2</v>
      </c>
      <c r="AC39" s="5">
        <f t="shared" si="32"/>
        <v>1.5046296296296295E-2</v>
      </c>
      <c r="AD39" s="5">
        <f t="shared" si="33"/>
        <v>1.6516203703703703E-2</v>
      </c>
      <c r="AE39" s="5">
        <f t="shared" si="34"/>
        <v>1.6493055555555556E-2</v>
      </c>
      <c r="AF39" s="5">
        <f t="shared" si="35"/>
        <v>1.6620370370370372E-2</v>
      </c>
      <c r="AG39" s="5">
        <f t="shared" si="36"/>
        <v>0</v>
      </c>
      <c r="AH39" s="5">
        <f t="shared" si="37"/>
        <v>0</v>
      </c>
      <c r="AI39" s="5">
        <f t="shared" si="38"/>
        <v>0</v>
      </c>
      <c r="AJ39" s="5">
        <f t="shared" si="39"/>
        <v>0</v>
      </c>
      <c r="AK39" s="5">
        <f t="shared" si="40"/>
        <v>0</v>
      </c>
      <c r="AL39" s="11">
        <f t="shared" si="43"/>
        <v>-0.13374805598755846</v>
      </c>
      <c r="AM39" s="11">
        <f t="shared" si="43"/>
        <v>-6.998444790046702E-3</v>
      </c>
      <c r="AN39" s="11">
        <f t="shared" si="42"/>
        <v>-1.0886469673405903E-2</v>
      </c>
      <c r="AO39" s="11">
        <f t="shared" si="42"/>
        <v>-0.10964230171073096</v>
      </c>
      <c r="AP39" s="11">
        <f t="shared" si="42"/>
        <v>-0.10808709175738733</v>
      </c>
      <c r="AQ39" s="11">
        <f t="shared" si="42"/>
        <v>-0.11664074650077778</v>
      </c>
      <c r="AR39" s="11">
        <f t="shared" si="42"/>
        <v>1</v>
      </c>
      <c r="AS39" s="11">
        <f t="shared" si="42"/>
        <v>1</v>
      </c>
      <c r="AT39" s="11">
        <f t="shared" si="42"/>
        <v>1</v>
      </c>
      <c r="AU39" s="11">
        <f t="shared" si="42"/>
        <v>1</v>
      </c>
      <c r="AV39" s="11">
        <f t="shared" si="42"/>
        <v>1</v>
      </c>
    </row>
    <row r="40" spans="1:48" ht="15.75" thickBot="1" x14ac:dyDescent="0.3">
      <c r="A40" s="16" t="s">
        <v>148</v>
      </c>
      <c r="B40" s="8">
        <v>23</v>
      </c>
      <c r="C40" s="9">
        <v>6</v>
      </c>
      <c r="D40" s="8">
        <v>25</v>
      </c>
      <c r="E40" s="9">
        <v>7</v>
      </c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9"/>
      <c r="V40" s="8"/>
      <c r="W40" s="9"/>
      <c r="X40" s="8"/>
      <c r="Y40" s="9"/>
      <c r="Z40" s="5">
        <f t="shared" si="29"/>
        <v>1.6041666666666666E-2</v>
      </c>
      <c r="AA40" s="5">
        <f t="shared" si="30"/>
        <v>1.744212962962963E-2</v>
      </c>
      <c r="AB40" s="5">
        <f t="shared" si="31"/>
        <v>0</v>
      </c>
      <c r="AC40" s="5">
        <f t="shared" si="32"/>
        <v>0</v>
      </c>
      <c r="AD40" s="5">
        <f t="shared" si="33"/>
        <v>0</v>
      </c>
      <c r="AE40" s="5">
        <f t="shared" si="34"/>
        <v>0</v>
      </c>
      <c r="AF40" s="5">
        <f t="shared" si="35"/>
        <v>0</v>
      </c>
      <c r="AG40" s="5">
        <f t="shared" si="36"/>
        <v>0</v>
      </c>
      <c r="AH40" s="5">
        <f t="shared" si="37"/>
        <v>0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si="43"/>
        <v>-8.7301587301587394E-2</v>
      </c>
      <c r="AM40" s="11">
        <f t="shared" si="43"/>
        <v>1</v>
      </c>
      <c r="AN40" s="11">
        <f t="shared" si="42"/>
        <v>1</v>
      </c>
      <c r="AO40" s="11">
        <f t="shared" si="42"/>
        <v>1</v>
      </c>
      <c r="AP40" s="11">
        <f t="shared" si="42"/>
        <v>1</v>
      </c>
      <c r="AQ40" s="11">
        <f t="shared" si="42"/>
        <v>1</v>
      </c>
      <c r="AR40" s="11">
        <f t="shared" si="42"/>
        <v>1</v>
      </c>
      <c r="AS40" s="11">
        <f t="shared" si="42"/>
        <v>1</v>
      </c>
      <c r="AT40" s="11">
        <f t="shared" si="42"/>
        <v>1</v>
      </c>
      <c r="AU40" s="11">
        <f t="shared" si="42"/>
        <v>1</v>
      </c>
      <c r="AV40" s="11">
        <f t="shared" si="42"/>
        <v>1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40">
    <cfRule type="cellIs" dxfId="30" priority="6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40 U6:U40 Q6:Q40 O6:O40 M6:M40 S6:S40 K6:K40 I6:I40 G6:G40 E6:E40 C6:C40 W6:W40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3" r:id="rId3" display="http://www.parkrun.org.uk/sedgefield/results/athletehistory/?athleteNumber=862099"/>
    <hyperlink ref="A18" r:id="rId4" display="http://www.parkrun.org.uk/sedgefield/results/athletehistory/?athleteNumber=2378163"/>
    <hyperlink ref="A35" r:id="rId5" display="http://www.parkrun.org.uk/sedgefield/results/athletehistory/?athleteNumber=310473"/>
    <hyperlink ref="A34" r:id="rId6" display="http://www.parkrun.org.uk/sedgefield/results/athletehistory/?athleteNumber=265934"/>
    <hyperlink ref="A31" r:id="rId7" display="http://www.parkrun.org.uk/sedgefield/results/athletehistory/?athleteNumber=47590"/>
    <hyperlink ref="A30" r:id="rId8" display="http://www.parkrun.org.uk/sedgefield/results/athletehistory/?athleteNumber=854807"/>
    <hyperlink ref="A27" r:id="rId9" display="http://www.parkrun.org.uk/sedgefield/results/athletehistory/?athleteNumber=46635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opLeftCell="A18" workbookViewId="0">
      <selection activeCell="A32" sqref="A32:XFD32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2" spans="1:48" x14ac:dyDescent="0.25">
      <c r="A2" t="s">
        <v>13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5" si="0">TIMEVALUE(0&amp;":"&amp;IF(B6="",0,B6)&amp;":"&amp;IF(C6="",0,C6))</f>
        <v>1.6030092592592592E-2</v>
      </c>
      <c r="AA6" s="5">
        <f t="shared" ref="AA6:AA25" si="1">TIMEVALUE(0&amp;":"&amp;IF(D6="",0,D6)&amp;":"&amp;IF(E6="",0,E6))</f>
        <v>0</v>
      </c>
      <c r="AB6" s="5">
        <f t="shared" ref="AB6:AB25" si="2">TIMEVALUE(0&amp;":"&amp;IF(F6="",0,F6)&amp;":"&amp;IF(G6="",0,G6))</f>
        <v>0</v>
      </c>
      <c r="AC6" s="5">
        <f t="shared" ref="AC6:AC25" si="3">TIMEVALUE(0&amp;":"&amp;IF(H6="",0,H6)&amp;":"&amp;IF(I6="",0,I6))</f>
        <v>0</v>
      </c>
      <c r="AD6" s="5">
        <f t="shared" ref="AD6:AD25" si="4">TIMEVALUE(0&amp;":"&amp;IF(J6="",0,J6)&amp;":"&amp;IF(K6="",0,K6))</f>
        <v>0</v>
      </c>
      <c r="AE6" s="5">
        <f t="shared" ref="AE6:AE25" si="5">TIMEVALUE(0&amp;":"&amp;IF(L6="",0,L6)&amp;":"&amp;IF(M6="",0,M6))</f>
        <v>1.5914351851851853E-2</v>
      </c>
      <c r="AF6" s="5">
        <f t="shared" ref="AF6:AF25" si="6">TIMEVALUE(0&amp;":"&amp;IF(N6="",0,N6)&amp;":"&amp;IF(O6="",0,O6))</f>
        <v>1.577546296296296E-2</v>
      </c>
      <c r="AG6" s="5">
        <f t="shared" ref="AG6:AG25" si="7">TIMEVALUE(0&amp;":"&amp;IF(P6="",0,P6)&amp;":"&amp;IF(Q6="",0,Q6))</f>
        <v>0</v>
      </c>
      <c r="AH6" s="5">
        <f t="shared" ref="AH6:AH25" si="8">TIMEVALUE(0&amp;":"&amp;IF(R6="",0,R6)&amp;":"&amp;IF(S6="",0,S6))</f>
        <v>0</v>
      </c>
      <c r="AI6" s="5">
        <f t="shared" ref="AI6:AI25" si="9">TIMEVALUE(0&amp;":"&amp;IF(T6="",0,T6)&amp;":"&amp;IF(U6="",0,U6))</f>
        <v>0</v>
      </c>
      <c r="AJ6" s="5">
        <f t="shared" ref="AJ6:AJ25" si="10">TIMEVALUE(0&amp;":"&amp;IF(V6="",0,V6)&amp;":"&amp;IF(W6="",0,W6))</f>
        <v>0</v>
      </c>
      <c r="AK6" s="5">
        <f t="shared" ref="AK6:AK25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>
        <v>26</v>
      </c>
      <c r="Q10" s="7">
        <v>2</v>
      </c>
      <c r="R10" s="6"/>
      <c r="S10" s="7"/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1.8078703703703704E-2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-3.5809018567639288E-2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>
        <v>19</v>
      </c>
      <c r="Q12" s="7">
        <v>15</v>
      </c>
      <c r="R12" s="6"/>
      <c r="S12" s="7"/>
      <c r="T12" s="6"/>
      <c r="U12" s="7"/>
      <c r="V12" s="6"/>
      <c r="W12" s="7"/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1.3368055555555557E-2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-1.5831134564644037E-2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>
        <v>28</v>
      </c>
      <c r="Q13" s="7">
        <v>28</v>
      </c>
      <c r="R13" s="6"/>
      <c r="S13" s="7"/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1.9768518518518515E-2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-6.6167290886391741E-2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>
        <v>26</v>
      </c>
      <c r="O16" s="7">
        <v>53</v>
      </c>
      <c r="P16" s="6">
        <v>26</v>
      </c>
      <c r="Q16" s="7">
        <v>52</v>
      </c>
      <c r="R16" s="6"/>
      <c r="S16" s="7"/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1.8657407407407407E-2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2" si="13">IFERROR(($Z16-AA16)/$Z16,"-")</f>
        <v>-4.5074050225370414E-2</v>
      </c>
      <c r="AM16" s="10">
        <f t="shared" si="13"/>
        <v>1</v>
      </c>
      <c r="AN16" s="10">
        <f t="shared" ref="AN16:AV22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-3.7990985189955015E-2</v>
      </c>
      <c r="AS16" s="10">
        <f t="shared" si="14"/>
        <v>1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>
        <v>19</v>
      </c>
      <c r="Q17" s="7">
        <v>28</v>
      </c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1.3518518518518518E-2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-6.8618481244281826E-2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>
        <v>17</v>
      </c>
      <c r="Q18" s="7">
        <v>35</v>
      </c>
      <c r="R18" s="6"/>
      <c r="S18" s="7"/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1.2210648148148146E-2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1.6775396085741159E-2</v>
      </c>
      <c r="AS18" s="10">
        <f t="shared" si="14"/>
        <v>1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1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63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>
        <v>19</v>
      </c>
      <c r="O20" s="7">
        <v>10</v>
      </c>
      <c r="P20" s="6">
        <v>19</v>
      </c>
      <c r="Q20" s="7">
        <v>34</v>
      </c>
      <c r="R20" s="6"/>
      <c r="S20" s="7"/>
      <c r="T20" s="6"/>
      <c r="U20" s="7"/>
      <c r="V20" s="6"/>
      <c r="W20" s="7"/>
      <c r="X20" s="6"/>
      <c r="Y20" s="7"/>
      <c r="Z20" s="5">
        <f t="shared" si="0"/>
        <v>0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1.3310185185185187E-2</v>
      </c>
      <c r="AG20" s="5">
        <f t="shared" si="7"/>
        <v>1.3587962962962963E-2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 t="str">
        <f t="shared" si="13"/>
        <v>-</v>
      </c>
      <c r="AM20" s="10" t="str">
        <f t="shared" si="13"/>
        <v>-</v>
      </c>
      <c r="AN20" s="10" t="str">
        <f t="shared" si="14"/>
        <v>-</v>
      </c>
      <c r="AO20" s="10" t="str">
        <f t="shared" si="14"/>
        <v>-</v>
      </c>
      <c r="AP20" s="10" t="str">
        <f t="shared" si="14"/>
        <v>-</v>
      </c>
      <c r="AQ20" s="10" t="str">
        <f t="shared" si="14"/>
        <v>-</v>
      </c>
      <c r="AR20" s="10" t="str">
        <f t="shared" si="14"/>
        <v>-</v>
      </c>
      <c r="AS20" s="10" t="str">
        <f t="shared" si="14"/>
        <v>-</v>
      </c>
      <c r="AT20" s="10" t="str">
        <f t="shared" si="14"/>
        <v>-</v>
      </c>
      <c r="AU20" s="10" t="str">
        <f t="shared" si="14"/>
        <v>-</v>
      </c>
      <c r="AV20" s="10" t="str">
        <f t="shared" si="14"/>
        <v>-</v>
      </c>
    </row>
    <row r="21" spans="1:48" ht="15.75" thickBot="1" x14ac:dyDescent="0.3">
      <c r="A21" s="16" t="s">
        <v>72</v>
      </c>
      <c r="B21" s="6">
        <v>29</v>
      </c>
      <c r="C21" s="7">
        <v>21</v>
      </c>
      <c r="D21" s="6"/>
      <c r="E21" s="7"/>
      <c r="F21" s="6"/>
      <c r="G21" s="7"/>
      <c r="H21" s="6">
        <v>31</v>
      </c>
      <c r="I21" s="7">
        <v>57</v>
      </c>
      <c r="J21" s="6">
        <v>31</v>
      </c>
      <c r="K21" s="7">
        <v>2</v>
      </c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2.0381944444444446E-2</v>
      </c>
      <c r="AA21" s="5">
        <f t="shared" si="1"/>
        <v>0</v>
      </c>
      <c r="AB21" s="5">
        <f t="shared" si="2"/>
        <v>0</v>
      </c>
      <c r="AC21" s="5">
        <f t="shared" si="3"/>
        <v>2.2187499999999999E-2</v>
      </c>
      <c r="AD21" s="5">
        <f t="shared" si="4"/>
        <v>2.1550925925925928E-2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-8.8586030664395118E-2</v>
      </c>
      <c r="AO21" s="10">
        <f t="shared" si="14"/>
        <v>-5.7353776263486707E-2</v>
      </c>
      <c r="AP21" s="10">
        <f t="shared" si="14"/>
        <v>1</v>
      </c>
      <c r="AQ21" s="10">
        <f t="shared" si="14"/>
        <v>1</v>
      </c>
      <c r="AR21" s="10">
        <f t="shared" si="14"/>
        <v>1</v>
      </c>
      <c r="AS21" s="10">
        <f t="shared" si="14"/>
        <v>1</v>
      </c>
      <c r="AT21" s="10">
        <f t="shared" si="14"/>
        <v>1</v>
      </c>
      <c r="AU21" s="10">
        <f t="shared" si="14"/>
        <v>1</v>
      </c>
      <c r="AV21" s="10">
        <f t="shared" si="14"/>
        <v>1</v>
      </c>
    </row>
    <row r="22" spans="1:48" ht="15.75" thickBot="1" x14ac:dyDescent="0.3">
      <c r="A22" s="16" t="s">
        <v>75</v>
      </c>
      <c r="B22" s="6">
        <v>25</v>
      </c>
      <c r="C22" s="7">
        <v>55</v>
      </c>
      <c r="D22" s="6"/>
      <c r="E22" s="7"/>
      <c r="F22" s="6"/>
      <c r="G22" s="7"/>
      <c r="H22" s="6"/>
      <c r="I22" s="7"/>
      <c r="J22" s="6">
        <v>24</v>
      </c>
      <c r="K22" s="7">
        <v>19</v>
      </c>
      <c r="L22" s="6">
        <v>24</v>
      </c>
      <c r="M22" s="7">
        <v>34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1.7997685185185186E-2</v>
      </c>
      <c r="AA22" s="5">
        <f t="shared" si="1"/>
        <v>0</v>
      </c>
      <c r="AB22" s="5">
        <f t="shared" si="2"/>
        <v>0</v>
      </c>
      <c r="AC22" s="5">
        <f t="shared" si="3"/>
        <v>0</v>
      </c>
      <c r="AD22" s="5">
        <f t="shared" si="4"/>
        <v>1.6886574074074075E-2</v>
      </c>
      <c r="AE22" s="5">
        <f t="shared" si="5"/>
        <v>1.7060185185185185E-2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3"/>
        <v>1</v>
      </c>
      <c r="AM22" s="10">
        <f t="shared" si="13"/>
        <v>1</v>
      </c>
      <c r="AN22" s="10">
        <f t="shared" si="14"/>
        <v>1</v>
      </c>
      <c r="AO22" s="10">
        <f t="shared" si="14"/>
        <v>6.1736334405144706E-2</v>
      </c>
      <c r="AP22" s="10">
        <f t="shared" si="14"/>
        <v>5.2090032154340882E-2</v>
      </c>
      <c r="AQ22" s="10">
        <f t="shared" si="14"/>
        <v>1</v>
      </c>
      <c r="AR22" s="10">
        <f t="shared" si="14"/>
        <v>1</v>
      </c>
      <c r="AS22" s="10">
        <f t="shared" si="14"/>
        <v>1</v>
      </c>
      <c r="AT22" s="10">
        <f t="shared" si="14"/>
        <v>1</v>
      </c>
      <c r="AU22" s="10">
        <f t="shared" si="14"/>
        <v>1</v>
      </c>
      <c r="AV22" s="10">
        <f t="shared" si="14"/>
        <v>1</v>
      </c>
    </row>
    <row r="23" spans="1:48" ht="15.75" thickBot="1" x14ac:dyDescent="0.3">
      <c r="A23" s="16" t="s">
        <v>83</v>
      </c>
      <c r="B23" s="6">
        <v>27</v>
      </c>
      <c r="C23" s="7">
        <v>33</v>
      </c>
      <c r="D23" s="6"/>
      <c r="E23" s="7"/>
      <c r="F23" s="6"/>
      <c r="G23" s="7"/>
      <c r="H23" s="6"/>
      <c r="I23" s="7"/>
      <c r="J23" s="6">
        <v>27</v>
      </c>
      <c r="K23" s="7">
        <v>21</v>
      </c>
      <c r="L23" s="6">
        <v>27</v>
      </c>
      <c r="M23" s="7">
        <v>45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1.9131944444444444E-2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1.8993055555555558E-2</v>
      </c>
      <c r="AE23" s="5">
        <f t="shared" si="5"/>
        <v>1.9270833333333334E-2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ref="AL23:AP29" si="15">IFERROR(($Z23-AA23)/$Z23,"-")</f>
        <v>1</v>
      </c>
      <c r="AM23" s="10">
        <f t="shared" si="15"/>
        <v>1</v>
      </c>
      <c r="AN23" s="10">
        <f t="shared" si="15"/>
        <v>1</v>
      </c>
      <c r="AO23" s="10">
        <f t="shared" si="15"/>
        <v>7.2595281306713716E-3</v>
      </c>
      <c r="AP23" s="10">
        <f t="shared" si="15"/>
        <v>-7.2595281306715529E-3</v>
      </c>
      <c r="AQ23" s="10">
        <f t="shared" ref="AQ23:AV29" si="16">IFERROR(($Z23-AF23)/$Z23,"-")</f>
        <v>1</v>
      </c>
      <c r="AR23" s="10">
        <f t="shared" si="16"/>
        <v>1</v>
      </c>
      <c r="AS23" s="10">
        <f t="shared" si="16"/>
        <v>1</v>
      </c>
      <c r="AT23" s="10">
        <f t="shared" si="16"/>
        <v>1</v>
      </c>
      <c r="AU23" s="10">
        <f t="shared" si="16"/>
        <v>1</v>
      </c>
      <c r="AV23" s="10">
        <f t="shared" si="16"/>
        <v>1</v>
      </c>
    </row>
    <row r="24" spans="1:48" ht="15.75" thickBot="1" x14ac:dyDescent="0.3">
      <c r="A24" s="17" t="s">
        <v>167</v>
      </c>
      <c r="B24" s="6">
        <v>27</v>
      </c>
      <c r="C24" s="7">
        <v>52</v>
      </c>
      <c r="D24" s="6">
        <v>27</v>
      </c>
      <c r="E24" s="7">
        <v>24</v>
      </c>
      <c r="F24" s="6">
        <v>27</v>
      </c>
      <c r="G24" s="7">
        <v>50</v>
      </c>
      <c r="H24" s="6"/>
      <c r="I24" s="7"/>
      <c r="J24" s="6"/>
      <c r="K24" s="7"/>
      <c r="L24" s="6"/>
      <c r="M24" s="7"/>
      <c r="N24" s="6">
        <v>25</v>
      </c>
      <c r="O24" s="7">
        <v>12</v>
      </c>
      <c r="P24" s="6">
        <v>25</v>
      </c>
      <c r="Q24" s="7">
        <v>49</v>
      </c>
      <c r="R24" s="6"/>
      <c r="S24" s="7"/>
      <c r="T24" s="6"/>
      <c r="U24" s="7"/>
      <c r="V24" s="6"/>
      <c r="W24" s="7"/>
      <c r="X24" s="6"/>
      <c r="Y24" s="7"/>
      <c r="Z24" s="5">
        <f t="shared" si="0"/>
        <v>1.9351851851851853E-2</v>
      </c>
      <c r="AA24" s="5">
        <f t="shared" si="1"/>
        <v>1.9027777777777779E-2</v>
      </c>
      <c r="AB24" s="5">
        <f t="shared" si="2"/>
        <v>1.9328703703703702E-2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1.7499999999999998E-2</v>
      </c>
      <c r="AG24" s="5">
        <f t="shared" si="7"/>
        <v>1.7928240740740741E-2</v>
      </c>
      <c r="AH24" s="5">
        <f t="shared" si="8"/>
        <v>0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5"/>
        <v>1.6746411483253575E-2</v>
      </c>
      <c r="AM24" s="10">
        <f t="shared" si="15"/>
        <v>1.196172248803955E-3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si="16"/>
        <v>9.5693779904306359E-2</v>
      </c>
      <c r="AR24" s="10">
        <f t="shared" si="16"/>
        <v>7.356459330143543E-2</v>
      </c>
      <c r="AS24" s="10">
        <f t="shared" si="16"/>
        <v>1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89</v>
      </c>
      <c r="B25" s="6">
        <v>19</v>
      </c>
      <c r="C25" s="7">
        <v>15</v>
      </c>
      <c r="D25" s="6"/>
      <c r="E25" s="7"/>
      <c r="F25" s="6">
        <v>19</v>
      </c>
      <c r="G25" s="7">
        <v>46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1.3368055555555557E-2</v>
      </c>
      <c r="AA25" s="5">
        <f t="shared" si="1"/>
        <v>0</v>
      </c>
      <c r="AB25" s="5">
        <f t="shared" si="2"/>
        <v>1.3726851851851851E-2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5"/>
        <v>1</v>
      </c>
      <c r="AM25" s="10">
        <f t="shared" si="15"/>
        <v>-2.6839826839826709E-2</v>
      </c>
      <c r="AN25" s="10">
        <f t="shared" si="15"/>
        <v>1</v>
      </c>
      <c r="AO25" s="10">
        <f t="shared" si="15"/>
        <v>1</v>
      </c>
      <c r="AP25" s="10">
        <f t="shared" si="15"/>
        <v>1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6" t="s">
        <v>90</v>
      </c>
      <c r="B26" s="6">
        <v>23</v>
      </c>
      <c r="C26" s="7">
        <v>27</v>
      </c>
      <c r="D26" s="6">
        <v>23</v>
      </c>
      <c r="E26" s="7">
        <v>3</v>
      </c>
      <c r="F26" s="6">
        <v>23</v>
      </c>
      <c r="G26" s="7">
        <v>56</v>
      </c>
      <c r="H26" s="6">
        <v>23</v>
      </c>
      <c r="I26" s="7">
        <v>54</v>
      </c>
      <c r="J26" s="6">
        <v>23</v>
      </c>
      <c r="K26" s="7">
        <v>41</v>
      </c>
      <c r="L26" s="6">
        <v>23</v>
      </c>
      <c r="M26" s="7">
        <v>57</v>
      </c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ref="Z26:Z29" si="17">TIMEVALUE(0&amp;":"&amp;IF(B26="",0,B26)&amp;":"&amp;IF(C26="",0,C26))</f>
        <v>1.6284722222222221E-2</v>
      </c>
      <c r="AA26" s="5">
        <f t="shared" ref="AA26:AA29" si="18">TIMEVALUE(0&amp;":"&amp;IF(D26="",0,D26)&amp;":"&amp;IF(E26="",0,E26))</f>
        <v>1.6006944444444445E-2</v>
      </c>
      <c r="AB26" s="5">
        <f t="shared" ref="AB26:AB29" si="19">TIMEVALUE(0&amp;":"&amp;IF(F26="",0,F26)&amp;":"&amp;IF(G26="",0,G26))</f>
        <v>1.6620370370370372E-2</v>
      </c>
      <c r="AC26" s="5">
        <f t="shared" ref="AC26:AC29" si="20">TIMEVALUE(0&amp;":"&amp;IF(H26="",0,H26)&amp;":"&amp;IF(I26="",0,I26))</f>
        <v>1.6597222222222222E-2</v>
      </c>
      <c r="AD26" s="5">
        <f t="shared" ref="AD26:AD29" si="21">TIMEVALUE(0&amp;":"&amp;IF(J26="",0,J26)&amp;":"&amp;IF(K26="",0,K26))</f>
        <v>1.6446759259259262E-2</v>
      </c>
      <c r="AE26" s="5">
        <f t="shared" ref="AE26:AE29" si="22">TIMEVALUE(0&amp;":"&amp;IF(L26="",0,L26)&amp;":"&amp;IF(M26="",0,M26))</f>
        <v>1.6631944444444446E-2</v>
      </c>
      <c r="AF26" s="5">
        <f t="shared" ref="AF26:AF29" si="23">TIMEVALUE(0&amp;":"&amp;IF(N26="",0,N26)&amp;":"&amp;IF(O26="",0,O26))</f>
        <v>0</v>
      </c>
      <c r="AG26" s="5">
        <f t="shared" ref="AG26:AG29" si="24">TIMEVALUE(0&amp;":"&amp;IF(P26="",0,P26)&amp;":"&amp;IF(Q26="",0,Q26))</f>
        <v>0</v>
      </c>
      <c r="AH26" s="5">
        <f t="shared" ref="AH26:AH29" si="25">TIMEVALUE(0&amp;":"&amp;IF(R26="",0,R26)&amp;":"&amp;IF(S26="",0,S26))</f>
        <v>0</v>
      </c>
      <c r="AI26" s="5">
        <f t="shared" ref="AI26:AI29" si="26">TIMEVALUE(0&amp;":"&amp;IF(T26="",0,T26)&amp;":"&amp;IF(U26="",0,U26))</f>
        <v>0</v>
      </c>
      <c r="AJ26" s="5">
        <f t="shared" ref="AJ26:AJ29" si="27">TIMEVALUE(0&amp;":"&amp;IF(V26="",0,V26)&amp;":"&amp;IF(W26="",0,W26))</f>
        <v>0</v>
      </c>
      <c r="AK26" s="5">
        <f t="shared" ref="AK26:AK29" si="28">TIMEVALUE(0&amp;":"&amp;IF(X26="",0,X26)&amp;":"&amp;IF(Y26="",0,Y26))</f>
        <v>0</v>
      </c>
      <c r="AL26" s="10">
        <f t="shared" si="15"/>
        <v>1.7057569296375166E-2</v>
      </c>
      <c r="AM26" s="10">
        <f t="shared" si="15"/>
        <v>-2.0611229566453615E-2</v>
      </c>
      <c r="AN26" s="10">
        <f t="shared" si="15"/>
        <v>-1.9189765458422194E-2</v>
      </c>
      <c r="AO26" s="10">
        <f t="shared" si="15"/>
        <v>-9.9502487562191117E-3</v>
      </c>
      <c r="AP26" s="10">
        <f t="shared" si="15"/>
        <v>-2.1321961620469222E-2</v>
      </c>
      <c r="AQ26" s="10">
        <f t="shared" si="16"/>
        <v>1</v>
      </c>
      <c r="AR26" s="10">
        <f t="shared" si="16"/>
        <v>1</v>
      </c>
      <c r="AS26" s="10">
        <f t="shared" si="16"/>
        <v>1</v>
      </c>
      <c r="AT26" s="10">
        <f t="shared" si="16"/>
        <v>1</v>
      </c>
      <c r="AU26" s="10">
        <f t="shared" si="16"/>
        <v>1</v>
      </c>
      <c r="AV26" s="10">
        <f t="shared" si="16"/>
        <v>1</v>
      </c>
    </row>
    <row r="27" spans="1:48" ht="15.75" thickBot="1" x14ac:dyDescent="0.3">
      <c r="A27" s="16" t="s">
        <v>99</v>
      </c>
      <c r="B27" s="6">
        <v>19</v>
      </c>
      <c r="C27" s="7">
        <v>41</v>
      </c>
      <c r="D27" s="6"/>
      <c r="E27" s="7"/>
      <c r="F27" s="6"/>
      <c r="G27" s="7"/>
      <c r="H27" s="6"/>
      <c r="I27" s="7"/>
      <c r="J27" s="6">
        <v>19</v>
      </c>
      <c r="K27" s="7">
        <v>50</v>
      </c>
      <c r="L27" s="6"/>
      <c r="M27" s="7"/>
      <c r="N27" s="6">
        <v>20</v>
      </c>
      <c r="O27" s="7">
        <v>20</v>
      </c>
      <c r="P27" s="6">
        <v>20</v>
      </c>
      <c r="Q27" s="7">
        <v>30</v>
      </c>
      <c r="R27" s="6"/>
      <c r="S27" s="7"/>
      <c r="T27" s="6"/>
      <c r="U27" s="7"/>
      <c r="V27" s="6"/>
      <c r="W27" s="7"/>
      <c r="X27" s="6"/>
      <c r="Y27" s="7"/>
      <c r="Z27" s="5">
        <f t="shared" si="17"/>
        <v>1.3668981481481482E-2</v>
      </c>
      <c r="AA27" s="5">
        <f t="shared" si="18"/>
        <v>0</v>
      </c>
      <c r="AB27" s="5">
        <f t="shared" si="19"/>
        <v>0</v>
      </c>
      <c r="AC27" s="5">
        <f t="shared" si="20"/>
        <v>0</v>
      </c>
      <c r="AD27" s="5">
        <f t="shared" si="21"/>
        <v>1.3773148148148147E-2</v>
      </c>
      <c r="AE27" s="5">
        <f t="shared" si="22"/>
        <v>0</v>
      </c>
      <c r="AF27" s="5">
        <f t="shared" si="23"/>
        <v>1.4120370370370368E-2</v>
      </c>
      <c r="AG27" s="5">
        <f t="shared" si="24"/>
        <v>1.4236111111111111E-2</v>
      </c>
      <c r="AH27" s="5">
        <f t="shared" si="25"/>
        <v>0</v>
      </c>
      <c r="AI27" s="5">
        <f t="shared" si="26"/>
        <v>0</v>
      </c>
      <c r="AJ27" s="5">
        <f t="shared" si="27"/>
        <v>0</v>
      </c>
      <c r="AK27" s="5">
        <f t="shared" si="28"/>
        <v>0</v>
      </c>
      <c r="AL27" s="10">
        <f t="shared" si="15"/>
        <v>1</v>
      </c>
      <c r="AM27" s="10">
        <f t="shared" si="15"/>
        <v>1</v>
      </c>
      <c r="AN27" s="10">
        <f t="shared" si="15"/>
        <v>1</v>
      </c>
      <c r="AO27" s="10">
        <f t="shared" si="15"/>
        <v>-7.6206604572395496E-3</v>
      </c>
      <c r="AP27" s="10">
        <f t="shared" si="15"/>
        <v>1</v>
      </c>
      <c r="AQ27" s="10">
        <f t="shared" si="16"/>
        <v>-3.3022861981371547E-2</v>
      </c>
      <c r="AR27" s="10">
        <f t="shared" si="16"/>
        <v>-4.1490262489415723E-2</v>
      </c>
      <c r="AS27" s="10">
        <f t="shared" si="16"/>
        <v>1</v>
      </c>
      <c r="AT27" s="10">
        <f t="shared" si="16"/>
        <v>1</v>
      </c>
      <c r="AU27" s="10">
        <f t="shared" si="16"/>
        <v>1</v>
      </c>
      <c r="AV27" s="10">
        <f t="shared" si="16"/>
        <v>1</v>
      </c>
    </row>
    <row r="28" spans="1:48" ht="15.75" thickBot="1" x14ac:dyDescent="0.3">
      <c r="A28" s="16" t="s">
        <v>100</v>
      </c>
      <c r="B28" s="6">
        <v>24</v>
      </c>
      <c r="C28" s="7">
        <v>12</v>
      </c>
      <c r="D28" s="6"/>
      <c r="E28" s="7"/>
      <c r="F28" s="6">
        <v>25</v>
      </c>
      <c r="G28" s="7">
        <v>41</v>
      </c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17"/>
        <v>1.6805555555555556E-2</v>
      </c>
      <c r="AA28" s="5">
        <f t="shared" si="18"/>
        <v>0</v>
      </c>
      <c r="AB28" s="5">
        <f t="shared" si="19"/>
        <v>1.7835648148148149E-2</v>
      </c>
      <c r="AC28" s="5">
        <f t="shared" si="20"/>
        <v>0</v>
      </c>
      <c r="AD28" s="5">
        <f t="shared" si="21"/>
        <v>0</v>
      </c>
      <c r="AE28" s="5">
        <f t="shared" si="22"/>
        <v>0</v>
      </c>
      <c r="AF28" s="5">
        <f t="shared" si="23"/>
        <v>0</v>
      </c>
      <c r="AG28" s="5">
        <f t="shared" si="24"/>
        <v>0</v>
      </c>
      <c r="AH28" s="5">
        <f t="shared" si="25"/>
        <v>0</v>
      </c>
      <c r="AI28" s="5">
        <f t="shared" si="26"/>
        <v>0</v>
      </c>
      <c r="AJ28" s="5">
        <f t="shared" si="27"/>
        <v>0</v>
      </c>
      <c r="AK28" s="5">
        <f t="shared" si="28"/>
        <v>0</v>
      </c>
      <c r="AL28" s="10">
        <f t="shared" si="15"/>
        <v>1</v>
      </c>
      <c r="AM28" s="10">
        <f t="shared" si="15"/>
        <v>-6.1294765840220401E-2</v>
      </c>
      <c r="AN28" s="10">
        <f t="shared" si="15"/>
        <v>1</v>
      </c>
      <c r="AO28" s="10">
        <f t="shared" si="15"/>
        <v>1</v>
      </c>
      <c r="AP28" s="10">
        <f t="shared" si="15"/>
        <v>1</v>
      </c>
      <c r="AQ28" s="10">
        <f t="shared" si="16"/>
        <v>1</v>
      </c>
      <c r="AR28" s="10">
        <f t="shared" si="16"/>
        <v>1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102</v>
      </c>
      <c r="B29" s="6">
        <v>21</v>
      </c>
      <c r="C29" s="7">
        <v>54</v>
      </c>
      <c r="D29" s="6"/>
      <c r="E29" s="7"/>
      <c r="F29" s="6"/>
      <c r="G29" s="7"/>
      <c r="H29" s="6"/>
      <c r="I29" s="7"/>
      <c r="J29" s="6">
        <v>22</v>
      </c>
      <c r="K29" s="7">
        <v>2</v>
      </c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17"/>
        <v>1.5208333333333332E-2</v>
      </c>
      <c r="AA29" s="5">
        <f t="shared" si="18"/>
        <v>0</v>
      </c>
      <c r="AB29" s="5">
        <f t="shared" si="19"/>
        <v>0</v>
      </c>
      <c r="AC29" s="5">
        <f t="shared" si="20"/>
        <v>0</v>
      </c>
      <c r="AD29" s="5">
        <f t="shared" si="21"/>
        <v>1.5300925925925926E-2</v>
      </c>
      <c r="AE29" s="5">
        <f t="shared" si="22"/>
        <v>0</v>
      </c>
      <c r="AF29" s="5">
        <f t="shared" si="23"/>
        <v>0</v>
      </c>
      <c r="AG29" s="5">
        <f t="shared" si="24"/>
        <v>0</v>
      </c>
      <c r="AH29" s="5">
        <f t="shared" si="25"/>
        <v>0</v>
      </c>
      <c r="AI29" s="5">
        <f t="shared" si="26"/>
        <v>0</v>
      </c>
      <c r="AJ29" s="5">
        <f t="shared" si="27"/>
        <v>0</v>
      </c>
      <c r="AK29" s="5">
        <f t="shared" si="28"/>
        <v>0</v>
      </c>
      <c r="AL29" s="10">
        <f t="shared" si="15"/>
        <v>1</v>
      </c>
      <c r="AM29" s="10">
        <f t="shared" si="15"/>
        <v>1</v>
      </c>
      <c r="AN29" s="10">
        <f t="shared" si="15"/>
        <v>1</v>
      </c>
      <c r="AO29" s="10">
        <f t="shared" si="15"/>
        <v>-6.0882800608828783E-3</v>
      </c>
      <c r="AP29" s="10">
        <f t="shared" si="15"/>
        <v>1</v>
      </c>
      <c r="AQ29" s="10">
        <f t="shared" si="16"/>
        <v>1</v>
      </c>
      <c r="AR29" s="10">
        <f t="shared" si="16"/>
        <v>1</v>
      </c>
      <c r="AS29" s="10">
        <f t="shared" si="16"/>
        <v>1</v>
      </c>
      <c r="AT29" s="10">
        <f t="shared" si="16"/>
        <v>1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114</v>
      </c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>
        <v>22</v>
      </c>
      <c r="O30" s="9">
        <v>34</v>
      </c>
      <c r="P30" s="8"/>
      <c r="Q30" s="9"/>
      <c r="R30" s="8"/>
      <c r="S30" s="9"/>
      <c r="T30" s="8"/>
      <c r="U30" s="9"/>
      <c r="V30" s="8"/>
      <c r="W30" s="9"/>
      <c r="X30" s="8"/>
      <c r="Y30" s="9"/>
      <c r="Z30" s="5">
        <f t="shared" ref="Z30:Z42" si="29">TIMEVALUE(0&amp;":"&amp;IF(B30="",0,B30)&amp;":"&amp;IF(C30="",0,C30))</f>
        <v>0</v>
      </c>
      <c r="AA30" s="5">
        <f t="shared" ref="AA30:AA42" si="30">TIMEVALUE(0&amp;":"&amp;IF(D30="",0,D30)&amp;":"&amp;IF(E30="",0,E30))</f>
        <v>0</v>
      </c>
      <c r="AB30" s="5">
        <f t="shared" ref="AB30:AB42" si="31">TIMEVALUE(0&amp;":"&amp;IF(F30="",0,F30)&amp;":"&amp;IF(G30="",0,G30))</f>
        <v>0</v>
      </c>
      <c r="AC30" s="5">
        <f t="shared" ref="AC30:AC42" si="32">TIMEVALUE(0&amp;":"&amp;IF(H30="",0,H30)&amp;":"&amp;IF(I30="",0,I30))</f>
        <v>0</v>
      </c>
      <c r="AD30" s="5">
        <f t="shared" ref="AD30:AD42" si="33">TIMEVALUE(0&amp;":"&amp;IF(J30="",0,J30)&amp;":"&amp;IF(K30="",0,K30))</f>
        <v>0</v>
      </c>
      <c r="AE30" s="5">
        <f t="shared" ref="AE30:AE42" si="34">TIMEVALUE(0&amp;":"&amp;IF(L30="",0,L30)&amp;":"&amp;IF(M30="",0,M30))</f>
        <v>0</v>
      </c>
      <c r="AF30" s="5">
        <f t="shared" ref="AF30:AF42" si="35">TIMEVALUE(0&amp;":"&amp;IF(N30="",0,N30)&amp;":"&amp;IF(O30="",0,O30))</f>
        <v>1.5671296296296298E-2</v>
      </c>
      <c r="AG30" s="5">
        <f t="shared" ref="AG30:AG42" si="36">TIMEVALUE(0&amp;":"&amp;IF(P30="",0,P30)&amp;":"&amp;IF(Q30="",0,Q30))</f>
        <v>0</v>
      </c>
      <c r="AH30" s="5">
        <f t="shared" ref="AH30:AH42" si="37">TIMEVALUE(0&amp;":"&amp;IF(R30="",0,R30)&amp;":"&amp;IF(S30="",0,S30))</f>
        <v>0</v>
      </c>
      <c r="AI30" s="5">
        <f t="shared" ref="AI30:AI42" si="38">TIMEVALUE(0&amp;":"&amp;IF(T30="",0,T30)&amp;":"&amp;IF(U30="",0,U30))</f>
        <v>0</v>
      </c>
      <c r="AJ30" s="5">
        <f t="shared" ref="AJ30:AJ42" si="39">TIMEVALUE(0&amp;":"&amp;IF(V30="",0,V30)&amp;":"&amp;IF(W30="",0,W30))</f>
        <v>0</v>
      </c>
      <c r="AK30" s="5">
        <f t="shared" ref="AK30:AK42" si="40">TIMEVALUE(0&amp;":"&amp;IF(X30="",0,X30)&amp;":"&amp;IF(Y30="",0,Y30))</f>
        <v>0</v>
      </c>
      <c r="AL30" s="11" t="str">
        <f t="shared" ref="AL30:AV37" si="41">IFERROR(($Z30-AA30)/$Z30,"-")</f>
        <v>-</v>
      </c>
      <c r="AM30" s="11" t="str">
        <f t="shared" si="41"/>
        <v>-</v>
      </c>
      <c r="AN30" s="11" t="str">
        <f t="shared" si="41"/>
        <v>-</v>
      </c>
      <c r="AO30" s="11" t="str">
        <f t="shared" si="41"/>
        <v>-</v>
      </c>
      <c r="AP30" s="11" t="str">
        <f t="shared" si="41"/>
        <v>-</v>
      </c>
      <c r="AQ30" s="11" t="str">
        <f t="shared" si="41"/>
        <v>-</v>
      </c>
      <c r="AR30" s="11" t="str">
        <f t="shared" si="41"/>
        <v>-</v>
      </c>
      <c r="AS30" s="11" t="str">
        <f t="shared" si="41"/>
        <v>-</v>
      </c>
      <c r="AT30" s="11" t="str">
        <f t="shared" si="41"/>
        <v>-</v>
      </c>
      <c r="AU30" s="11" t="str">
        <f t="shared" si="41"/>
        <v>-</v>
      </c>
      <c r="AV30" s="11" t="str">
        <f t="shared" si="41"/>
        <v>-</v>
      </c>
    </row>
    <row r="31" spans="1:48" ht="15.75" thickBot="1" x14ac:dyDescent="0.3">
      <c r="A31" s="16" t="s">
        <v>117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>
        <v>23</v>
      </c>
      <c r="O31" s="9">
        <v>36</v>
      </c>
      <c r="P31" s="8"/>
      <c r="Q31" s="9"/>
      <c r="R31" s="8"/>
      <c r="S31" s="9"/>
      <c r="T31" s="8"/>
      <c r="U31" s="9"/>
      <c r="V31" s="8"/>
      <c r="W31" s="9"/>
      <c r="X31" s="8"/>
      <c r="Y31" s="9"/>
      <c r="Z31" s="5">
        <f t="shared" si="29"/>
        <v>0</v>
      </c>
      <c r="AA31" s="5">
        <f t="shared" si="30"/>
        <v>0</v>
      </c>
      <c r="AB31" s="5">
        <f t="shared" si="31"/>
        <v>0</v>
      </c>
      <c r="AC31" s="5">
        <f t="shared" si="32"/>
        <v>0</v>
      </c>
      <c r="AD31" s="5">
        <f t="shared" si="33"/>
        <v>0</v>
      </c>
      <c r="AE31" s="5">
        <f t="shared" si="34"/>
        <v>0</v>
      </c>
      <c r="AF31" s="5">
        <f t="shared" si="35"/>
        <v>1.638888888888889E-2</v>
      </c>
      <c r="AG31" s="5">
        <f t="shared" si="36"/>
        <v>0</v>
      </c>
      <c r="AH31" s="5">
        <f t="shared" si="37"/>
        <v>0</v>
      </c>
      <c r="AI31" s="5">
        <f t="shared" si="38"/>
        <v>0</v>
      </c>
      <c r="AJ31" s="5">
        <f t="shared" si="39"/>
        <v>0</v>
      </c>
      <c r="AK31" s="5">
        <f t="shared" si="40"/>
        <v>0</v>
      </c>
      <c r="AL31" s="11" t="str">
        <f t="shared" si="41"/>
        <v>-</v>
      </c>
      <c r="AM31" s="11" t="str">
        <f t="shared" si="41"/>
        <v>-</v>
      </c>
      <c r="AN31" s="11" t="str">
        <f t="shared" si="41"/>
        <v>-</v>
      </c>
      <c r="AO31" s="11" t="str">
        <f t="shared" si="41"/>
        <v>-</v>
      </c>
      <c r="AP31" s="11" t="str">
        <f t="shared" si="41"/>
        <v>-</v>
      </c>
      <c r="AQ31" s="11" t="str">
        <f t="shared" si="41"/>
        <v>-</v>
      </c>
      <c r="AR31" s="11" t="str">
        <f t="shared" si="41"/>
        <v>-</v>
      </c>
      <c r="AS31" s="11" t="str">
        <f t="shared" si="41"/>
        <v>-</v>
      </c>
      <c r="AT31" s="11" t="str">
        <f t="shared" si="41"/>
        <v>-</v>
      </c>
      <c r="AU31" s="11" t="str">
        <f t="shared" si="41"/>
        <v>-</v>
      </c>
      <c r="AV31" s="11" t="str">
        <f t="shared" si="41"/>
        <v>-</v>
      </c>
    </row>
    <row r="32" spans="1:48" ht="15.75" thickBot="1" x14ac:dyDescent="0.3">
      <c r="A32" s="16" t="s">
        <v>118</v>
      </c>
      <c r="B32" s="8">
        <v>25</v>
      </c>
      <c r="C32" s="9">
        <v>38</v>
      </c>
      <c r="D32" s="8">
        <v>27</v>
      </c>
      <c r="E32" s="9">
        <v>15</v>
      </c>
      <c r="F32" s="8">
        <v>28</v>
      </c>
      <c r="G32" s="9">
        <v>22</v>
      </c>
      <c r="H32" s="8">
        <v>26</v>
      </c>
      <c r="I32" s="9">
        <v>41</v>
      </c>
      <c r="J32" s="8">
        <v>25</v>
      </c>
      <c r="K32" s="9">
        <v>50</v>
      </c>
      <c r="L32" s="8">
        <v>25</v>
      </c>
      <c r="M32" s="9">
        <v>6</v>
      </c>
      <c r="N32" s="8">
        <v>25</v>
      </c>
      <c r="O32" s="9">
        <v>24</v>
      </c>
      <c r="P32" s="8">
        <v>24</v>
      </c>
      <c r="Q32" s="9">
        <v>51</v>
      </c>
      <c r="R32" s="8"/>
      <c r="S32" s="9"/>
      <c r="T32" s="8"/>
      <c r="U32" s="9"/>
      <c r="V32" s="8"/>
      <c r="W32" s="9"/>
      <c r="X32" s="8"/>
      <c r="Y32" s="9"/>
      <c r="Z32" s="5">
        <f t="shared" si="29"/>
        <v>1.7800925925925925E-2</v>
      </c>
      <c r="AA32" s="5">
        <f t="shared" si="30"/>
        <v>1.892361111111111E-2</v>
      </c>
      <c r="AB32" s="5">
        <f t="shared" si="31"/>
        <v>1.9699074074074074E-2</v>
      </c>
      <c r="AC32" s="5">
        <f t="shared" si="32"/>
        <v>1.8530092592592595E-2</v>
      </c>
      <c r="AD32" s="5">
        <f t="shared" si="33"/>
        <v>1.7939814814814815E-2</v>
      </c>
      <c r="AE32" s="5">
        <f t="shared" si="34"/>
        <v>1.7430555555555557E-2</v>
      </c>
      <c r="AF32" s="5">
        <f t="shared" si="35"/>
        <v>1.7638888888888888E-2</v>
      </c>
      <c r="AG32" s="5">
        <f t="shared" si="36"/>
        <v>1.7256944444444446E-2</v>
      </c>
      <c r="AH32" s="5">
        <f t="shared" si="37"/>
        <v>0</v>
      </c>
      <c r="AI32" s="5">
        <f t="shared" si="38"/>
        <v>0</v>
      </c>
      <c r="AJ32" s="5">
        <f t="shared" si="39"/>
        <v>0</v>
      </c>
      <c r="AK32" s="5">
        <f t="shared" si="40"/>
        <v>0</v>
      </c>
      <c r="AL32" s="11">
        <f t="shared" si="41"/>
        <v>-6.3068920676202844E-2</v>
      </c>
      <c r="AM32" s="11">
        <f t="shared" si="41"/>
        <v>-0.10663198959687911</v>
      </c>
      <c r="AN32" s="11">
        <f t="shared" si="41"/>
        <v>-4.0962288686606153E-2</v>
      </c>
      <c r="AO32" s="11">
        <f t="shared" si="41"/>
        <v>-7.8023407022107137E-3</v>
      </c>
      <c r="AP32" s="11">
        <f t="shared" si="41"/>
        <v>2.0806241872561644E-2</v>
      </c>
      <c r="AQ32" s="11">
        <f t="shared" si="41"/>
        <v>9.1027308192457683E-3</v>
      </c>
      <c r="AR32" s="11">
        <f t="shared" si="41"/>
        <v>3.0559167750324939E-2</v>
      </c>
      <c r="AS32" s="11">
        <f t="shared" si="41"/>
        <v>1</v>
      </c>
      <c r="AT32" s="11">
        <f t="shared" si="41"/>
        <v>1</v>
      </c>
      <c r="AU32" s="11">
        <f t="shared" si="41"/>
        <v>1</v>
      </c>
      <c r="AV32" s="11">
        <f t="shared" si="41"/>
        <v>1</v>
      </c>
    </row>
    <row r="33" spans="1:48" ht="15.75" thickBot="1" x14ac:dyDescent="0.3">
      <c r="A33" s="16" t="s">
        <v>119</v>
      </c>
      <c r="B33" s="8"/>
      <c r="C33" s="9"/>
      <c r="D33" s="8"/>
      <c r="E33" s="9"/>
      <c r="F33" s="8"/>
      <c r="G33" s="9"/>
      <c r="H33" s="8"/>
      <c r="I33" s="9"/>
      <c r="J33" s="8"/>
      <c r="K33" s="9"/>
      <c r="L33" s="8"/>
      <c r="M33" s="9"/>
      <c r="N33" s="8"/>
      <c r="O33" s="9"/>
      <c r="P33" s="8">
        <v>18</v>
      </c>
      <c r="Q33" s="9">
        <v>39</v>
      </c>
      <c r="R33" s="8"/>
      <c r="S33" s="9"/>
      <c r="T33" s="8"/>
      <c r="U33" s="9"/>
      <c r="V33" s="8"/>
      <c r="W33" s="9"/>
      <c r="X33" s="8"/>
      <c r="Y33" s="9"/>
      <c r="Z33" s="5">
        <f t="shared" si="29"/>
        <v>0</v>
      </c>
      <c r="AA33" s="5">
        <f t="shared" si="30"/>
        <v>0</v>
      </c>
      <c r="AB33" s="5">
        <f t="shared" si="31"/>
        <v>0</v>
      </c>
      <c r="AC33" s="5">
        <f t="shared" si="32"/>
        <v>0</v>
      </c>
      <c r="AD33" s="5">
        <f t="shared" si="33"/>
        <v>0</v>
      </c>
      <c r="AE33" s="5">
        <f t="shared" si="34"/>
        <v>0</v>
      </c>
      <c r="AF33" s="5">
        <f t="shared" si="35"/>
        <v>0</v>
      </c>
      <c r="AG33" s="5">
        <f t="shared" si="36"/>
        <v>1.2951388888888887E-2</v>
      </c>
      <c r="AH33" s="5">
        <f t="shared" si="37"/>
        <v>0</v>
      </c>
      <c r="AI33" s="5">
        <f t="shared" si="38"/>
        <v>0</v>
      </c>
      <c r="AJ33" s="5">
        <f t="shared" si="39"/>
        <v>0</v>
      </c>
      <c r="AK33" s="5">
        <f t="shared" si="40"/>
        <v>0</v>
      </c>
      <c r="AL33" s="11" t="str">
        <f t="shared" si="41"/>
        <v>-</v>
      </c>
      <c r="AM33" s="11" t="str">
        <f t="shared" si="41"/>
        <v>-</v>
      </c>
      <c r="AN33" s="11" t="str">
        <f t="shared" si="41"/>
        <v>-</v>
      </c>
      <c r="AO33" s="11" t="str">
        <f t="shared" si="41"/>
        <v>-</v>
      </c>
      <c r="AP33" s="11" t="str">
        <f t="shared" si="41"/>
        <v>-</v>
      </c>
      <c r="AQ33" s="11" t="str">
        <f t="shared" si="41"/>
        <v>-</v>
      </c>
      <c r="AR33" s="11" t="str">
        <f t="shared" si="41"/>
        <v>-</v>
      </c>
      <c r="AS33" s="11" t="str">
        <f t="shared" si="41"/>
        <v>-</v>
      </c>
      <c r="AT33" s="11" t="str">
        <f t="shared" si="41"/>
        <v>-</v>
      </c>
      <c r="AU33" s="11" t="str">
        <f t="shared" si="41"/>
        <v>-</v>
      </c>
      <c r="AV33" s="11" t="str">
        <f t="shared" si="41"/>
        <v>-</v>
      </c>
    </row>
    <row r="34" spans="1:48" ht="15.75" thickBot="1" x14ac:dyDescent="0.3">
      <c r="A34" s="16" t="s">
        <v>122</v>
      </c>
      <c r="B34" s="8">
        <v>24</v>
      </c>
      <c r="C34" s="9">
        <v>47</v>
      </c>
      <c r="D34" s="8"/>
      <c r="E34" s="9"/>
      <c r="F34" s="8"/>
      <c r="G34" s="9"/>
      <c r="H34" s="8"/>
      <c r="I34" s="9"/>
      <c r="J34" s="8"/>
      <c r="K34" s="9"/>
      <c r="L34" s="8">
        <v>25</v>
      </c>
      <c r="M34" s="9">
        <v>55</v>
      </c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5">
        <f t="shared" si="29"/>
        <v>1.7210648148148149E-2</v>
      </c>
      <c r="AA34" s="5">
        <f t="shared" si="30"/>
        <v>0</v>
      </c>
      <c r="AB34" s="5">
        <f t="shared" si="31"/>
        <v>0</v>
      </c>
      <c r="AC34" s="5">
        <f t="shared" si="32"/>
        <v>0</v>
      </c>
      <c r="AD34" s="5">
        <f t="shared" si="33"/>
        <v>0</v>
      </c>
      <c r="AE34" s="5">
        <f t="shared" si="34"/>
        <v>1.7997685185185186E-2</v>
      </c>
      <c r="AF34" s="5">
        <f t="shared" si="35"/>
        <v>0</v>
      </c>
      <c r="AG34" s="5">
        <f t="shared" si="36"/>
        <v>0</v>
      </c>
      <c r="AH34" s="5">
        <f t="shared" si="37"/>
        <v>0</v>
      </c>
      <c r="AI34" s="5">
        <f t="shared" si="38"/>
        <v>0</v>
      </c>
      <c r="AJ34" s="5">
        <f t="shared" si="39"/>
        <v>0</v>
      </c>
      <c r="AK34" s="5">
        <f t="shared" si="40"/>
        <v>0</v>
      </c>
      <c r="AL34" s="11">
        <f t="shared" si="41"/>
        <v>1</v>
      </c>
      <c r="AM34" s="11">
        <f t="shared" si="41"/>
        <v>1</v>
      </c>
      <c r="AN34" s="11">
        <f t="shared" si="41"/>
        <v>1</v>
      </c>
      <c r="AO34" s="11">
        <f t="shared" si="41"/>
        <v>1</v>
      </c>
      <c r="AP34" s="11">
        <f t="shared" si="41"/>
        <v>-4.5729657027572319E-2</v>
      </c>
      <c r="AQ34" s="11">
        <f t="shared" si="41"/>
        <v>1</v>
      </c>
      <c r="AR34" s="11">
        <f t="shared" si="41"/>
        <v>1</v>
      </c>
      <c r="AS34" s="11">
        <f t="shared" si="41"/>
        <v>1</v>
      </c>
      <c r="AT34" s="11">
        <f t="shared" si="41"/>
        <v>1</v>
      </c>
      <c r="AU34" s="11">
        <f t="shared" si="41"/>
        <v>1</v>
      </c>
      <c r="AV34" s="11">
        <f t="shared" si="41"/>
        <v>1</v>
      </c>
    </row>
    <row r="35" spans="1:48" ht="15.75" thickBot="1" x14ac:dyDescent="0.3">
      <c r="A35" s="26" t="s">
        <v>168</v>
      </c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9"/>
      <c r="P35" s="8">
        <v>32</v>
      </c>
      <c r="Q35" s="9">
        <v>16</v>
      </c>
      <c r="R35" s="8"/>
      <c r="S35" s="9"/>
      <c r="T35" s="8"/>
      <c r="U35" s="9"/>
      <c r="V35" s="8"/>
      <c r="W35" s="9"/>
      <c r="X35" s="8"/>
      <c r="Y35" s="9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ht="15.75" thickBot="1" x14ac:dyDescent="0.3">
      <c r="A36" s="16" t="s">
        <v>135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>
        <v>35</v>
      </c>
      <c r="O36" s="9">
        <v>26</v>
      </c>
      <c r="P36" s="8"/>
      <c r="Q36" s="9"/>
      <c r="R36" s="8"/>
      <c r="S36" s="9"/>
      <c r="T36" s="8"/>
      <c r="U36" s="9"/>
      <c r="V36" s="8"/>
      <c r="W36" s="9"/>
      <c r="X36" s="8"/>
      <c r="Y36" s="9"/>
      <c r="Z36" s="5">
        <f t="shared" si="29"/>
        <v>0</v>
      </c>
      <c r="AA36" s="5">
        <f t="shared" si="30"/>
        <v>0</v>
      </c>
      <c r="AB36" s="5">
        <f t="shared" si="31"/>
        <v>0</v>
      </c>
      <c r="AC36" s="5">
        <f t="shared" si="32"/>
        <v>0</v>
      </c>
      <c r="AD36" s="5">
        <f t="shared" si="33"/>
        <v>0</v>
      </c>
      <c r="AE36" s="5">
        <f t="shared" si="34"/>
        <v>0</v>
      </c>
      <c r="AF36" s="5">
        <f t="shared" si="35"/>
        <v>2.4606481481481479E-2</v>
      </c>
      <c r="AG36" s="5">
        <f t="shared" si="36"/>
        <v>0</v>
      </c>
      <c r="AH36" s="5">
        <f t="shared" si="37"/>
        <v>0</v>
      </c>
      <c r="AI36" s="5">
        <f t="shared" si="38"/>
        <v>0</v>
      </c>
      <c r="AJ36" s="5">
        <f t="shared" si="39"/>
        <v>0</v>
      </c>
      <c r="AK36" s="5">
        <f t="shared" si="40"/>
        <v>0</v>
      </c>
      <c r="AL36" s="11" t="str">
        <f t="shared" si="41"/>
        <v>-</v>
      </c>
      <c r="AM36" s="11" t="str">
        <f t="shared" si="41"/>
        <v>-</v>
      </c>
      <c r="AN36" s="11" t="str">
        <f t="shared" si="41"/>
        <v>-</v>
      </c>
      <c r="AO36" s="11" t="str">
        <f t="shared" si="41"/>
        <v>-</v>
      </c>
      <c r="AP36" s="11" t="str">
        <f t="shared" si="41"/>
        <v>-</v>
      </c>
      <c r="AQ36" s="11" t="str">
        <f t="shared" si="41"/>
        <v>-</v>
      </c>
      <c r="AR36" s="11" t="str">
        <f t="shared" si="41"/>
        <v>-</v>
      </c>
      <c r="AS36" s="11" t="str">
        <f t="shared" si="41"/>
        <v>-</v>
      </c>
      <c r="AT36" s="11" t="str">
        <f t="shared" si="41"/>
        <v>-</v>
      </c>
      <c r="AU36" s="11" t="str">
        <f t="shared" si="41"/>
        <v>-</v>
      </c>
      <c r="AV36" s="11" t="str">
        <f t="shared" si="41"/>
        <v>-</v>
      </c>
    </row>
    <row r="37" spans="1:48" ht="15.75" thickBot="1" x14ac:dyDescent="0.3">
      <c r="A37" s="16" t="s">
        <v>136</v>
      </c>
      <c r="B37" s="8">
        <v>20</v>
      </c>
      <c r="C37" s="9">
        <v>49</v>
      </c>
      <c r="D37" s="8"/>
      <c r="E37" s="9"/>
      <c r="F37" s="8"/>
      <c r="G37" s="9"/>
      <c r="H37" s="8"/>
      <c r="I37" s="9"/>
      <c r="J37" s="8"/>
      <c r="K37" s="9"/>
      <c r="L37" s="8">
        <v>20</v>
      </c>
      <c r="M37" s="9">
        <v>37</v>
      </c>
      <c r="N37" s="8"/>
      <c r="O37" s="9"/>
      <c r="P37" s="8"/>
      <c r="Q37" s="9"/>
      <c r="R37" s="8"/>
      <c r="S37" s="9"/>
      <c r="T37" s="8"/>
      <c r="U37" s="9"/>
      <c r="V37" s="8"/>
      <c r="W37" s="9"/>
      <c r="X37" s="8"/>
      <c r="Y37" s="9"/>
      <c r="Z37" s="5">
        <f t="shared" si="29"/>
        <v>1.4456018518518519E-2</v>
      </c>
      <c r="AA37" s="5">
        <f t="shared" si="30"/>
        <v>0</v>
      </c>
      <c r="AB37" s="5">
        <f t="shared" si="31"/>
        <v>0</v>
      </c>
      <c r="AC37" s="5">
        <f t="shared" si="32"/>
        <v>0</v>
      </c>
      <c r="AD37" s="5">
        <f t="shared" si="33"/>
        <v>0</v>
      </c>
      <c r="AE37" s="5">
        <f t="shared" si="34"/>
        <v>1.4317129629629631E-2</v>
      </c>
      <c r="AF37" s="5">
        <f t="shared" si="35"/>
        <v>0</v>
      </c>
      <c r="AG37" s="5">
        <f t="shared" si="36"/>
        <v>0</v>
      </c>
      <c r="AH37" s="5">
        <f t="shared" si="37"/>
        <v>0</v>
      </c>
      <c r="AI37" s="5">
        <f t="shared" si="38"/>
        <v>0</v>
      </c>
      <c r="AJ37" s="5">
        <f t="shared" si="39"/>
        <v>0</v>
      </c>
      <c r="AK37" s="5">
        <f t="shared" si="40"/>
        <v>0</v>
      </c>
      <c r="AL37" s="11">
        <f t="shared" si="41"/>
        <v>1</v>
      </c>
      <c r="AM37" s="11">
        <f t="shared" si="41"/>
        <v>1</v>
      </c>
      <c r="AN37" s="11">
        <f t="shared" ref="AN37:AV42" si="42">IFERROR(($Z37-AC37)/$Z37,"-")</f>
        <v>1</v>
      </c>
      <c r="AO37" s="11">
        <f t="shared" si="42"/>
        <v>1</v>
      </c>
      <c r="AP37" s="11">
        <f t="shared" si="42"/>
        <v>9.6076861489190774E-3</v>
      </c>
      <c r="AQ37" s="11">
        <f t="shared" si="42"/>
        <v>1</v>
      </c>
      <c r="AR37" s="11">
        <f t="shared" si="42"/>
        <v>1</v>
      </c>
      <c r="AS37" s="11">
        <f t="shared" si="42"/>
        <v>1</v>
      </c>
      <c r="AT37" s="11">
        <f t="shared" si="42"/>
        <v>1</v>
      </c>
      <c r="AU37" s="11">
        <f t="shared" si="42"/>
        <v>1</v>
      </c>
      <c r="AV37" s="11">
        <f t="shared" si="42"/>
        <v>1</v>
      </c>
    </row>
    <row r="38" spans="1:48" ht="15.75" thickBot="1" x14ac:dyDescent="0.3">
      <c r="A38" s="16" t="s">
        <v>137</v>
      </c>
      <c r="B38" s="8">
        <v>21</v>
      </c>
      <c r="C38" s="9">
        <v>27</v>
      </c>
      <c r="D38" s="8">
        <v>22</v>
      </c>
      <c r="E38" s="9">
        <v>34</v>
      </c>
      <c r="F38" s="8">
        <v>24</v>
      </c>
      <c r="G38" s="9">
        <v>25</v>
      </c>
      <c r="H38" s="8">
        <v>24</v>
      </c>
      <c r="I38" s="9">
        <v>9</v>
      </c>
      <c r="J38" s="8">
        <v>22</v>
      </c>
      <c r="K38" s="9">
        <v>12</v>
      </c>
      <c r="L38" s="8">
        <v>23</v>
      </c>
      <c r="M38" s="9">
        <v>34</v>
      </c>
      <c r="N38" s="8">
        <v>23</v>
      </c>
      <c r="O38" s="9">
        <v>9</v>
      </c>
      <c r="P38" s="8">
        <v>23</v>
      </c>
      <c r="Q38" s="9">
        <v>20</v>
      </c>
      <c r="R38" s="8"/>
      <c r="S38" s="9"/>
      <c r="T38" s="8"/>
      <c r="U38" s="9"/>
      <c r="V38" s="8"/>
      <c r="W38" s="9"/>
      <c r="X38" s="8"/>
      <c r="Y38" s="9"/>
      <c r="Z38" s="5">
        <f t="shared" si="29"/>
        <v>1.4895833333333332E-2</v>
      </c>
      <c r="AA38" s="5">
        <f t="shared" si="30"/>
        <v>1.5671296296296298E-2</v>
      </c>
      <c r="AB38" s="5">
        <f t="shared" si="31"/>
        <v>1.695601851851852E-2</v>
      </c>
      <c r="AC38" s="5">
        <f t="shared" si="32"/>
        <v>1.6770833333333332E-2</v>
      </c>
      <c r="AD38" s="5">
        <f t="shared" si="33"/>
        <v>1.5416666666666667E-2</v>
      </c>
      <c r="AE38" s="5">
        <f t="shared" si="34"/>
        <v>1.636574074074074E-2</v>
      </c>
      <c r="AF38" s="5">
        <f t="shared" si="35"/>
        <v>1.6076388888888887E-2</v>
      </c>
      <c r="AG38" s="5">
        <f t="shared" si="36"/>
        <v>1.6203703703703703E-2</v>
      </c>
      <c r="AH38" s="5">
        <f t="shared" si="37"/>
        <v>0</v>
      </c>
      <c r="AI38" s="5">
        <f t="shared" si="38"/>
        <v>0</v>
      </c>
      <c r="AJ38" s="5">
        <f t="shared" si="39"/>
        <v>0</v>
      </c>
      <c r="AK38" s="5">
        <f t="shared" si="40"/>
        <v>0</v>
      </c>
      <c r="AL38" s="11">
        <f t="shared" ref="AL38:AM42" si="43">IFERROR(($Z38-AA38)/$Z38,"-")</f>
        <v>-5.2059052059052244E-2</v>
      </c>
      <c r="AM38" s="11">
        <f t="shared" si="43"/>
        <v>-0.13830613830613847</v>
      </c>
      <c r="AN38" s="11">
        <f t="shared" si="42"/>
        <v>-0.12587412587412589</v>
      </c>
      <c r="AO38" s="11">
        <f t="shared" si="42"/>
        <v>-3.4965034965035079E-2</v>
      </c>
      <c r="AP38" s="11">
        <f t="shared" si="42"/>
        <v>-9.8679098679098701E-2</v>
      </c>
      <c r="AQ38" s="11">
        <f t="shared" si="42"/>
        <v>-7.9254079254079193E-2</v>
      </c>
      <c r="AR38" s="11">
        <f t="shared" si="42"/>
        <v>-8.7801087801087835E-2</v>
      </c>
      <c r="AS38" s="11">
        <f t="shared" si="42"/>
        <v>1</v>
      </c>
      <c r="AT38" s="11">
        <f t="shared" si="42"/>
        <v>1</v>
      </c>
      <c r="AU38" s="11">
        <f t="shared" si="42"/>
        <v>1</v>
      </c>
      <c r="AV38" s="11">
        <f t="shared" si="42"/>
        <v>1</v>
      </c>
    </row>
    <row r="39" spans="1:48" ht="15.75" thickBot="1" x14ac:dyDescent="0.3">
      <c r="A39" s="16" t="s">
        <v>142</v>
      </c>
      <c r="B39" s="8">
        <v>22</v>
      </c>
      <c r="C39" s="9">
        <v>58</v>
      </c>
      <c r="D39" s="8">
        <v>22</v>
      </c>
      <c r="E39" s="9">
        <v>47</v>
      </c>
      <c r="F39" s="8">
        <v>22</v>
      </c>
      <c r="G39" s="9">
        <v>6</v>
      </c>
      <c r="H39" s="8"/>
      <c r="I39" s="9"/>
      <c r="J39" s="8"/>
      <c r="K39" s="9"/>
      <c r="L39" s="8">
        <v>22</v>
      </c>
      <c r="M39" s="9">
        <v>44</v>
      </c>
      <c r="N39" s="8">
        <v>22</v>
      </c>
      <c r="O39" s="9">
        <v>24</v>
      </c>
      <c r="P39" s="8">
        <v>22</v>
      </c>
      <c r="Q39" s="9">
        <v>17</v>
      </c>
      <c r="R39" s="8"/>
      <c r="S39" s="9"/>
      <c r="T39" s="8"/>
      <c r="U39" s="9"/>
      <c r="V39" s="8"/>
      <c r="W39" s="9"/>
      <c r="X39" s="8"/>
      <c r="Y39" s="9"/>
      <c r="Z39" s="5">
        <f t="shared" si="29"/>
        <v>1.5949074074074074E-2</v>
      </c>
      <c r="AA39" s="5">
        <f t="shared" si="30"/>
        <v>1.5821759259259261E-2</v>
      </c>
      <c r="AB39" s="5">
        <f t="shared" si="31"/>
        <v>1.5347222222222222E-2</v>
      </c>
      <c r="AC39" s="5">
        <f t="shared" si="32"/>
        <v>0</v>
      </c>
      <c r="AD39" s="5">
        <f t="shared" si="33"/>
        <v>0</v>
      </c>
      <c r="AE39" s="5">
        <f t="shared" si="34"/>
        <v>1.5787037037037037E-2</v>
      </c>
      <c r="AF39" s="5">
        <f t="shared" si="35"/>
        <v>1.5555555555555553E-2</v>
      </c>
      <c r="AG39" s="5">
        <f t="shared" si="36"/>
        <v>1.5474537037037038E-2</v>
      </c>
      <c r="AH39" s="5">
        <f t="shared" si="37"/>
        <v>0</v>
      </c>
      <c r="AI39" s="5">
        <f t="shared" si="38"/>
        <v>0</v>
      </c>
      <c r="AJ39" s="5">
        <f t="shared" si="39"/>
        <v>0</v>
      </c>
      <c r="AK39" s="5">
        <f t="shared" si="40"/>
        <v>0</v>
      </c>
      <c r="AL39" s="11">
        <f t="shared" si="43"/>
        <v>7.9825834542814385E-3</v>
      </c>
      <c r="AM39" s="11">
        <f t="shared" si="43"/>
        <v>3.7735849056603765E-2</v>
      </c>
      <c r="AN39" s="11">
        <f t="shared" si="42"/>
        <v>1</v>
      </c>
      <c r="AO39" s="11">
        <f t="shared" si="42"/>
        <v>1</v>
      </c>
      <c r="AP39" s="11">
        <f t="shared" si="42"/>
        <v>1.0159651669085624E-2</v>
      </c>
      <c r="AQ39" s="11">
        <f t="shared" si="42"/>
        <v>2.4673439767779512E-2</v>
      </c>
      <c r="AR39" s="11">
        <f t="shared" si="42"/>
        <v>2.9753265602322106E-2</v>
      </c>
      <c r="AS39" s="11">
        <f t="shared" si="42"/>
        <v>1</v>
      </c>
      <c r="AT39" s="11">
        <f t="shared" si="42"/>
        <v>1</v>
      </c>
      <c r="AU39" s="11">
        <f t="shared" si="42"/>
        <v>1</v>
      </c>
      <c r="AV39" s="11">
        <f t="shared" si="42"/>
        <v>1</v>
      </c>
    </row>
    <row r="40" spans="1:48" ht="15.75" thickBot="1" x14ac:dyDescent="0.3">
      <c r="A40" s="16" t="s">
        <v>146</v>
      </c>
      <c r="B40" s="8">
        <v>21</v>
      </c>
      <c r="C40" s="9">
        <v>26</v>
      </c>
      <c r="D40" s="8">
        <v>24</v>
      </c>
      <c r="E40" s="9">
        <v>18</v>
      </c>
      <c r="F40" s="8">
        <v>21</v>
      </c>
      <c r="G40" s="9">
        <v>35</v>
      </c>
      <c r="H40" s="8">
        <v>21</v>
      </c>
      <c r="I40" s="9">
        <v>40</v>
      </c>
      <c r="J40" s="8">
        <v>23</v>
      </c>
      <c r="K40" s="9">
        <v>47</v>
      </c>
      <c r="L40" s="8">
        <v>23</v>
      </c>
      <c r="M40" s="9">
        <v>45</v>
      </c>
      <c r="N40" s="8">
        <v>23</v>
      </c>
      <c r="O40" s="9">
        <v>56</v>
      </c>
      <c r="P40" s="8">
        <v>23</v>
      </c>
      <c r="Q40" s="9">
        <v>51</v>
      </c>
      <c r="R40" s="8"/>
      <c r="S40" s="9"/>
      <c r="T40" s="8"/>
      <c r="U40" s="9"/>
      <c r="V40" s="8"/>
      <c r="W40" s="9"/>
      <c r="X40" s="8"/>
      <c r="Y40" s="9"/>
      <c r="Z40" s="5">
        <f t="shared" si="29"/>
        <v>1.4884259259259259E-2</v>
      </c>
      <c r="AA40" s="5">
        <f t="shared" si="30"/>
        <v>1.6875000000000001E-2</v>
      </c>
      <c r="AB40" s="5">
        <f t="shared" si="31"/>
        <v>1.4988425925925926E-2</v>
      </c>
      <c r="AC40" s="5">
        <f t="shared" si="32"/>
        <v>1.5046296296296295E-2</v>
      </c>
      <c r="AD40" s="5">
        <f t="shared" si="33"/>
        <v>1.6516203703703703E-2</v>
      </c>
      <c r="AE40" s="5">
        <f t="shared" si="34"/>
        <v>1.6493055555555556E-2</v>
      </c>
      <c r="AF40" s="5">
        <f t="shared" si="35"/>
        <v>1.6620370370370372E-2</v>
      </c>
      <c r="AG40" s="5">
        <f t="shared" si="36"/>
        <v>1.6562500000000001E-2</v>
      </c>
      <c r="AH40" s="5">
        <f t="shared" si="37"/>
        <v>0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si="43"/>
        <v>-0.13374805598755846</v>
      </c>
      <c r="AM40" s="11">
        <f t="shared" si="43"/>
        <v>-6.998444790046702E-3</v>
      </c>
      <c r="AN40" s="11">
        <f t="shared" si="42"/>
        <v>-1.0886469673405903E-2</v>
      </c>
      <c r="AO40" s="11">
        <f t="shared" si="42"/>
        <v>-0.10964230171073096</v>
      </c>
      <c r="AP40" s="11">
        <f t="shared" si="42"/>
        <v>-0.10808709175738733</v>
      </c>
      <c r="AQ40" s="11">
        <f t="shared" si="42"/>
        <v>-0.11664074650077778</v>
      </c>
      <c r="AR40" s="11">
        <f t="shared" si="42"/>
        <v>-0.11275272161741846</v>
      </c>
      <c r="AS40" s="11">
        <f t="shared" si="42"/>
        <v>1</v>
      </c>
      <c r="AT40" s="11">
        <f t="shared" si="42"/>
        <v>1</v>
      </c>
      <c r="AU40" s="11">
        <f t="shared" si="42"/>
        <v>1</v>
      </c>
      <c r="AV40" s="11">
        <f t="shared" si="42"/>
        <v>1</v>
      </c>
    </row>
    <row r="41" spans="1:48" ht="15.75" thickBot="1" x14ac:dyDescent="0.3">
      <c r="A41" s="16" t="s">
        <v>148</v>
      </c>
      <c r="B41" s="8">
        <v>23</v>
      </c>
      <c r="C41" s="9">
        <v>6</v>
      </c>
      <c r="D41" s="8">
        <v>25</v>
      </c>
      <c r="E41" s="9">
        <v>7</v>
      </c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9"/>
      <c r="V41" s="8"/>
      <c r="W41" s="9"/>
      <c r="X41" s="8"/>
      <c r="Y41" s="9"/>
      <c r="Z41" s="5">
        <f t="shared" si="29"/>
        <v>1.6041666666666666E-2</v>
      </c>
      <c r="AA41" s="5">
        <f t="shared" si="30"/>
        <v>1.744212962962963E-2</v>
      </c>
      <c r="AB41" s="5">
        <f t="shared" si="31"/>
        <v>0</v>
      </c>
      <c r="AC41" s="5">
        <f t="shared" si="32"/>
        <v>0</v>
      </c>
      <c r="AD41" s="5">
        <f t="shared" si="33"/>
        <v>0</v>
      </c>
      <c r="AE41" s="5">
        <f t="shared" si="34"/>
        <v>0</v>
      </c>
      <c r="AF41" s="5">
        <f t="shared" si="35"/>
        <v>0</v>
      </c>
      <c r="AG41" s="5">
        <f t="shared" si="36"/>
        <v>0</v>
      </c>
      <c r="AH41" s="5">
        <f t="shared" si="37"/>
        <v>0</v>
      </c>
      <c r="AI41" s="5">
        <f t="shared" si="38"/>
        <v>0</v>
      </c>
      <c r="AJ41" s="5">
        <f t="shared" si="39"/>
        <v>0</v>
      </c>
      <c r="AK41" s="5">
        <f t="shared" si="40"/>
        <v>0</v>
      </c>
      <c r="AL41" s="11">
        <f t="shared" si="43"/>
        <v>-8.7301587301587394E-2</v>
      </c>
      <c r="AM41" s="11">
        <f t="shared" si="43"/>
        <v>1</v>
      </c>
      <c r="AN41" s="11">
        <f t="shared" si="42"/>
        <v>1</v>
      </c>
      <c r="AO41" s="11">
        <f t="shared" si="42"/>
        <v>1</v>
      </c>
      <c r="AP41" s="11">
        <f t="shared" si="42"/>
        <v>1</v>
      </c>
      <c r="AQ41" s="11">
        <f t="shared" si="42"/>
        <v>1</v>
      </c>
      <c r="AR41" s="11">
        <f t="shared" si="42"/>
        <v>1</v>
      </c>
      <c r="AS41" s="11">
        <f t="shared" si="42"/>
        <v>1</v>
      </c>
      <c r="AT41" s="11">
        <f t="shared" si="42"/>
        <v>1</v>
      </c>
      <c r="AU41" s="11">
        <f t="shared" si="42"/>
        <v>1</v>
      </c>
      <c r="AV41" s="11">
        <f t="shared" si="42"/>
        <v>1</v>
      </c>
    </row>
    <row r="42" spans="1:48" ht="15.75" thickBot="1" x14ac:dyDescent="0.3">
      <c r="A42" s="16" t="s">
        <v>149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>
        <v>19</v>
      </c>
      <c r="Q42" s="9">
        <v>29</v>
      </c>
      <c r="R42" s="8"/>
      <c r="S42" s="9"/>
      <c r="T42" s="8"/>
      <c r="U42" s="9"/>
      <c r="V42" s="8"/>
      <c r="W42" s="9"/>
      <c r="X42" s="8"/>
      <c r="Y42" s="9"/>
      <c r="Z42" s="5">
        <f t="shared" si="29"/>
        <v>0</v>
      </c>
      <c r="AA42" s="5">
        <f t="shared" si="30"/>
        <v>0</v>
      </c>
      <c r="AB42" s="5">
        <f t="shared" si="31"/>
        <v>0</v>
      </c>
      <c r="AC42" s="5">
        <f t="shared" si="32"/>
        <v>0</v>
      </c>
      <c r="AD42" s="5">
        <f t="shared" si="33"/>
        <v>0</v>
      </c>
      <c r="AE42" s="5">
        <f t="shared" si="34"/>
        <v>0</v>
      </c>
      <c r="AF42" s="5">
        <f t="shared" si="35"/>
        <v>0</v>
      </c>
      <c r="AG42" s="5">
        <f t="shared" si="36"/>
        <v>1.3530092592592594E-2</v>
      </c>
      <c r="AH42" s="5">
        <f t="shared" si="37"/>
        <v>0</v>
      </c>
      <c r="AI42" s="5">
        <f t="shared" si="38"/>
        <v>0</v>
      </c>
      <c r="AJ42" s="5">
        <f t="shared" si="39"/>
        <v>0</v>
      </c>
      <c r="AK42" s="5">
        <f t="shared" si="40"/>
        <v>0</v>
      </c>
      <c r="AL42" s="11" t="str">
        <f t="shared" si="43"/>
        <v>-</v>
      </c>
      <c r="AM42" s="11" t="str">
        <f t="shared" si="43"/>
        <v>-</v>
      </c>
      <c r="AN42" s="11" t="str">
        <f t="shared" si="42"/>
        <v>-</v>
      </c>
      <c r="AO42" s="11" t="str">
        <f t="shared" si="42"/>
        <v>-</v>
      </c>
      <c r="AP42" s="11" t="str">
        <f t="shared" si="42"/>
        <v>-</v>
      </c>
      <c r="AQ42" s="11" t="str">
        <f t="shared" si="42"/>
        <v>-</v>
      </c>
      <c r="AR42" s="11" t="str">
        <f t="shared" si="42"/>
        <v>-</v>
      </c>
      <c r="AS42" s="11" t="str">
        <f t="shared" si="42"/>
        <v>-</v>
      </c>
      <c r="AT42" s="11" t="str">
        <f t="shared" si="42"/>
        <v>-</v>
      </c>
      <c r="AU42" s="11" t="str">
        <f t="shared" si="42"/>
        <v>-</v>
      </c>
      <c r="AV42" s="11" t="str">
        <f t="shared" si="42"/>
        <v>-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36:AV42 AL6:AV34">
    <cfRule type="cellIs" dxfId="29" priority="9" stopIfTrue="1" operator="lessThan">
      <formula>0</formula>
    </cfRule>
  </conditionalFormatting>
  <conditionalFormatting sqref="AL35:AO35">
    <cfRule type="cellIs" dxfId="28" priority="3" stopIfTrue="1" operator="lessThan">
      <formula>0</formula>
    </cfRule>
  </conditionalFormatting>
  <conditionalFormatting sqref="AP35:AS35">
    <cfRule type="cellIs" dxfId="27" priority="2" stopIfTrue="1" operator="lessThan">
      <formula>0</formula>
    </cfRule>
  </conditionalFormatting>
  <conditionalFormatting sqref="AT35:AV35">
    <cfRule type="cellIs" dxfId="26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C6:C42 W6:W42 Y6:Y42 U6:U42 Q6:Q42 O6:O42 M6:M42 S6:S42 K6:K42 I6:I42 G6:G42 E6:E42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3" r:id="rId3" display="http://www.parkrun.org.uk/sedgefield/results/athletehistory/?athleteNumber=862099"/>
    <hyperlink ref="A18" r:id="rId4" display="http://www.parkrun.org.uk/sedgefield/results/athletehistory/?athleteNumber=2378163"/>
    <hyperlink ref="A37" r:id="rId5" display="http://www.parkrun.org.uk/sedgefield/results/athletehistory/?athleteNumber=310473"/>
    <hyperlink ref="A36" r:id="rId6" display="http://www.parkrun.org.uk/sedgefield/results/athletehistory/?athleteNumber=265934"/>
    <hyperlink ref="A31" r:id="rId7" display="http://www.parkrun.org.uk/sedgefield/results/athletehistory/?athleteNumber=47590"/>
    <hyperlink ref="A30" r:id="rId8" display="http://www.parkrun.org.uk/sedgefield/results/athletehistory/?athleteNumber=854807"/>
    <hyperlink ref="A27" r:id="rId9" display="http://www.parkrun.org.uk/sedgefield/results/athletehistory/?athleteNumber=466357"/>
    <hyperlink ref="A35" r:id="rId1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workbookViewId="0">
      <selection activeCell="E33" sqref="E33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21</v>
      </c>
    </row>
    <row r="2" spans="1:48" x14ac:dyDescent="0.25">
      <c r="A2" t="s">
        <v>14</v>
      </c>
    </row>
    <row r="3" spans="1:48" x14ac:dyDescent="0.25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 t="s">
        <v>4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1"/>
      <c r="AL3" s="39" t="s">
        <v>5</v>
      </c>
      <c r="AM3" s="40"/>
      <c r="AN3" s="40"/>
      <c r="AO3" s="40"/>
      <c r="AP3" s="40"/>
      <c r="AQ3" s="40"/>
      <c r="AR3" s="40"/>
      <c r="AS3" s="40"/>
      <c r="AT3" s="40"/>
      <c r="AU3" s="40"/>
      <c r="AV3" s="41"/>
    </row>
    <row r="4" spans="1:48" ht="45" x14ac:dyDescent="0.25">
      <c r="B4" s="14" t="s">
        <v>6</v>
      </c>
      <c r="C4" s="15"/>
      <c r="D4" s="33" t="s">
        <v>7</v>
      </c>
      <c r="E4" s="34"/>
      <c r="F4" s="14" t="s">
        <v>8</v>
      </c>
      <c r="G4" s="15"/>
      <c r="H4" s="14" t="s">
        <v>9</v>
      </c>
      <c r="I4" s="15"/>
      <c r="J4" s="42" t="s">
        <v>10</v>
      </c>
      <c r="K4" s="43"/>
      <c r="L4" s="14" t="s">
        <v>11</v>
      </c>
      <c r="M4" s="15"/>
      <c r="N4" s="14" t="s">
        <v>12</v>
      </c>
      <c r="O4" s="15"/>
      <c r="P4" s="14" t="s">
        <v>13</v>
      </c>
      <c r="Q4" s="15"/>
      <c r="R4" s="14" t="s">
        <v>14</v>
      </c>
      <c r="S4" s="15"/>
      <c r="T4" s="42" t="s">
        <v>15</v>
      </c>
      <c r="U4" s="43"/>
      <c r="V4" s="14" t="s">
        <v>20</v>
      </c>
      <c r="W4" s="15"/>
      <c r="X4" s="42" t="s">
        <v>18</v>
      </c>
      <c r="Y4" s="44"/>
      <c r="Z4" s="35" t="s">
        <v>6</v>
      </c>
      <c r="AA4" s="35" t="s">
        <v>7</v>
      </c>
      <c r="AB4" s="35" t="s">
        <v>22</v>
      </c>
      <c r="AC4" s="35" t="s">
        <v>9</v>
      </c>
      <c r="AD4" s="35" t="s">
        <v>10</v>
      </c>
      <c r="AE4" s="35" t="s">
        <v>11</v>
      </c>
      <c r="AF4" s="35" t="s">
        <v>12</v>
      </c>
      <c r="AG4" s="35" t="s">
        <v>13</v>
      </c>
      <c r="AH4" s="35" t="s">
        <v>14</v>
      </c>
      <c r="AI4" s="35" t="s">
        <v>15</v>
      </c>
      <c r="AJ4" s="35" t="s">
        <v>20</v>
      </c>
      <c r="AK4" s="35" t="s">
        <v>18</v>
      </c>
      <c r="AL4" s="35" t="s">
        <v>23</v>
      </c>
      <c r="AM4" s="35" t="s">
        <v>24</v>
      </c>
      <c r="AN4" s="35" t="s">
        <v>9</v>
      </c>
      <c r="AO4" s="35" t="s">
        <v>10</v>
      </c>
      <c r="AP4" s="35" t="s">
        <v>11</v>
      </c>
      <c r="AQ4" s="35" t="s">
        <v>12</v>
      </c>
      <c r="AR4" s="35" t="s">
        <v>13</v>
      </c>
      <c r="AS4" s="35" t="s">
        <v>25</v>
      </c>
      <c r="AT4" s="35" t="s">
        <v>16</v>
      </c>
      <c r="AU4" s="35" t="s">
        <v>17</v>
      </c>
      <c r="AV4" s="35" t="s">
        <v>19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5.75" thickBot="1" x14ac:dyDescent="0.3">
      <c r="A6" s="16" t="s">
        <v>26</v>
      </c>
      <c r="B6" s="6">
        <v>23</v>
      </c>
      <c r="C6" s="7">
        <v>5</v>
      </c>
      <c r="D6" s="6"/>
      <c r="E6" s="7"/>
      <c r="F6" s="6"/>
      <c r="G6" s="7"/>
      <c r="H6" s="6"/>
      <c r="I6" s="7"/>
      <c r="J6" s="6"/>
      <c r="K6" s="7"/>
      <c r="L6" s="6">
        <v>22</v>
      </c>
      <c r="M6" s="7">
        <v>55</v>
      </c>
      <c r="N6" s="6">
        <v>22</v>
      </c>
      <c r="O6" s="7">
        <v>43</v>
      </c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27" si="0">TIMEVALUE(0&amp;":"&amp;IF(B6="",0,B6)&amp;":"&amp;IF(C6="",0,C6))</f>
        <v>1.6030092592592592E-2</v>
      </c>
      <c r="AA6" s="5">
        <f t="shared" ref="AA6:AA27" si="1">TIMEVALUE(0&amp;":"&amp;IF(D6="",0,D6)&amp;":"&amp;IF(E6="",0,E6))</f>
        <v>0</v>
      </c>
      <c r="AB6" s="5">
        <f t="shared" ref="AB6:AB27" si="2">TIMEVALUE(0&amp;":"&amp;IF(F6="",0,F6)&amp;":"&amp;IF(G6="",0,G6))</f>
        <v>0</v>
      </c>
      <c r="AC6" s="5">
        <f t="shared" ref="AC6:AC27" si="3">TIMEVALUE(0&amp;":"&amp;IF(H6="",0,H6)&amp;":"&amp;IF(I6="",0,I6))</f>
        <v>0</v>
      </c>
      <c r="AD6" s="5">
        <f t="shared" ref="AD6:AD27" si="4">TIMEVALUE(0&amp;":"&amp;IF(J6="",0,J6)&amp;":"&amp;IF(K6="",0,K6))</f>
        <v>0</v>
      </c>
      <c r="AE6" s="5">
        <f t="shared" ref="AE6:AE27" si="5">TIMEVALUE(0&amp;":"&amp;IF(L6="",0,L6)&amp;":"&amp;IF(M6="",0,M6))</f>
        <v>1.5914351851851853E-2</v>
      </c>
      <c r="AF6" s="5">
        <f t="shared" ref="AF6:AF27" si="6">TIMEVALUE(0&amp;":"&amp;IF(N6="",0,N6)&amp;":"&amp;IF(O6="",0,O6))</f>
        <v>1.577546296296296E-2</v>
      </c>
      <c r="AG6" s="5">
        <f t="shared" ref="AG6:AG27" si="7">TIMEVALUE(0&amp;":"&amp;IF(P6="",0,P6)&amp;":"&amp;IF(Q6="",0,Q6))</f>
        <v>0</v>
      </c>
      <c r="AH6" s="5">
        <f t="shared" ref="AH6:AH27" si="8">TIMEVALUE(0&amp;":"&amp;IF(R6="",0,R6)&amp;":"&amp;IF(S6="",0,S6))</f>
        <v>0</v>
      </c>
      <c r="AI6" s="5">
        <f t="shared" ref="AI6:AI27" si="9">TIMEVALUE(0&amp;":"&amp;IF(T6="",0,T6)&amp;":"&amp;IF(U6="",0,U6))</f>
        <v>0</v>
      </c>
      <c r="AJ6" s="5">
        <f t="shared" ref="AJ6:AJ27" si="10">TIMEVALUE(0&amp;":"&amp;IF(V6="",0,V6)&amp;":"&amp;IF(W6="",0,W6))</f>
        <v>0</v>
      </c>
      <c r="AK6" s="5">
        <f t="shared" ref="AK6:AK27" si="11">TIMEVALUE(0&amp;":"&amp;IF(X6="",0,X6)&amp;":"&amp;IF(Y6="",0,Y6))</f>
        <v>0</v>
      </c>
      <c r="AL6" s="12">
        <f t="shared" ref="AL6:AV15" si="12">IFERROR(($Z6-AA6)/$Z6,"-")</f>
        <v>1</v>
      </c>
      <c r="AM6" s="12">
        <f t="shared" si="12"/>
        <v>1</v>
      </c>
      <c r="AN6" s="12">
        <f t="shared" si="12"/>
        <v>1</v>
      </c>
      <c r="AO6" s="12">
        <f t="shared" si="12"/>
        <v>1</v>
      </c>
      <c r="AP6" s="12">
        <f t="shared" si="12"/>
        <v>7.2202166064980972E-3</v>
      </c>
      <c r="AQ6" s="12">
        <f t="shared" si="12"/>
        <v>1.5884476534296203E-2</v>
      </c>
      <c r="AR6" s="12">
        <f t="shared" si="12"/>
        <v>1</v>
      </c>
      <c r="AS6" s="12">
        <f t="shared" si="12"/>
        <v>1</v>
      </c>
      <c r="AT6" s="12">
        <f t="shared" si="12"/>
        <v>1</v>
      </c>
      <c r="AU6" s="12">
        <f t="shared" si="12"/>
        <v>1</v>
      </c>
      <c r="AV6" s="12">
        <f t="shared" si="12"/>
        <v>1</v>
      </c>
    </row>
    <row r="7" spans="1:48" ht="15.75" thickBot="1" x14ac:dyDescent="0.3">
      <c r="A7" s="16" t="s">
        <v>30</v>
      </c>
      <c r="B7" s="6">
        <v>28</v>
      </c>
      <c r="C7" s="7">
        <v>28</v>
      </c>
      <c r="D7" s="6">
        <v>29</v>
      </c>
      <c r="E7" s="7">
        <v>58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1.9768518518518515E-2</v>
      </c>
      <c r="AA7" s="5">
        <f t="shared" si="1"/>
        <v>2.0810185185185185E-2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-5.2693208430913518E-2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34</v>
      </c>
      <c r="B8" s="6">
        <v>24</v>
      </c>
      <c r="C8" s="7">
        <v>52</v>
      </c>
      <c r="D8" s="6">
        <v>30</v>
      </c>
      <c r="E8" s="7">
        <v>58</v>
      </c>
      <c r="F8" s="6"/>
      <c r="G8" s="7"/>
      <c r="H8" s="6">
        <v>29</v>
      </c>
      <c r="I8" s="7">
        <v>14</v>
      </c>
      <c r="J8" s="6">
        <v>27</v>
      </c>
      <c r="K8" s="7">
        <v>47</v>
      </c>
      <c r="L8" s="6"/>
      <c r="M8" s="7"/>
      <c r="N8" s="6">
        <v>31</v>
      </c>
      <c r="O8" s="7">
        <v>3</v>
      </c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1.726851851851852E-2</v>
      </c>
      <c r="AA8" s="5">
        <f t="shared" si="1"/>
        <v>2.1504629629629627E-2</v>
      </c>
      <c r="AB8" s="5">
        <f t="shared" si="2"/>
        <v>0</v>
      </c>
      <c r="AC8" s="5">
        <f t="shared" si="3"/>
        <v>2.0300925925925927E-2</v>
      </c>
      <c r="AD8" s="5">
        <f t="shared" si="4"/>
        <v>1.9293981481481485E-2</v>
      </c>
      <c r="AE8" s="5">
        <f t="shared" si="5"/>
        <v>0</v>
      </c>
      <c r="AF8" s="5">
        <f t="shared" si="6"/>
        <v>2.1562499999999998E-2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-0.24530831099195685</v>
      </c>
      <c r="AM8" s="10">
        <f t="shared" si="12"/>
        <v>1</v>
      </c>
      <c r="AN8" s="10">
        <f t="shared" si="12"/>
        <v>-0.17560321715817692</v>
      </c>
      <c r="AO8" s="10">
        <f t="shared" si="12"/>
        <v>-0.11729222520107249</v>
      </c>
      <c r="AP8" s="10">
        <f t="shared" si="12"/>
        <v>1</v>
      </c>
      <c r="AQ8" s="10">
        <f t="shared" si="12"/>
        <v>-0.24865951742627326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35</v>
      </c>
      <c r="B9" s="6">
        <v>23</v>
      </c>
      <c r="C9" s="7">
        <v>19</v>
      </c>
      <c r="D9" s="6"/>
      <c r="E9" s="7"/>
      <c r="F9" s="6"/>
      <c r="G9" s="7"/>
      <c r="H9" s="6"/>
      <c r="I9" s="7"/>
      <c r="J9" s="6">
        <v>26</v>
      </c>
      <c r="K9" s="7">
        <v>1</v>
      </c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1.6192129629629629E-2</v>
      </c>
      <c r="AA9" s="5">
        <f t="shared" si="1"/>
        <v>0</v>
      </c>
      <c r="AB9" s="5">
        <f t="shared" si="2"/>
        <v>0</v>
      </c>
      <c r="AC9" s="5">
        <f t="shared" si="3"/>
        <v>0</v>
      </c>
      <c r="AD9" s="5">
        <f t="shared" si="4"/>
        <v>1.8067129629629631E-2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1</v>
      </c>
      <c r="AN9" s="10">
        <f t="shared" si="12"/>
        <v>1</v>
      </c>
      <c r="AO9" s="10">
        <f t="shared" si="12"/>
        <v>-0.11579699785561126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36</v>
      </c>
      <c r="B10" s="6">
        <v>25</v>
      </c>
      <c r="C10" s="7">
        <v>8</v>
      </c>
      <c r="D10" s="6">
        <v>26</v>
      </c>
      <c r="E10" s="7">
        <v>6</v>
      </c>
      <c r="F10" s="6">
        <v>26</v>
      </c>
      <c r="G10" s="7">
        <v>39</v>
      </c>
      <c r="H10" s="6">
        <v>25</v>
      </c>
      <c r="I10" s="7">
        <v>31</v>
      </c>
      <c r="J10" s="6"/>
      <c r="K10" s="7"/>
      <c r="L10" s="6"/>
      <c r="M10" s="7"/>
      <c r="N10" s="6"/>
      <c r="O10" s="7"/>
      <c r="P10" s="6">
        <v>26</v>
      </c>
      <c r="Q10" s="7">
        <v>2</v>
      </c>
      <c r="R10" s="6">
        <v>26</v>
      </c>
      <c r="S10" s="7">
        <v>2</v>
      </c>
      <c r="T10" s="6"/>
      <c r="U10" s="7"/>
      <c r="V10" s="6"/>
      <c r="W10" s="7"/>
      <c r="X10" s="6"/>
      <c r="Y10" s="7"/>
      <c r="Z10" s="5">
        <f t="shared" si="0"/>
        <v>1.7453703703703704E-2</v>
      </c>
      <c r="AA10" s="5">
        <f t="shared" si="1"/>
        <v>1.8124999999999999E-2</v>
      </c>
      <c r="AB10" s="5">
        <f t="shared" si="2"/>
        <v>1.8506944444444444E-2</v>
      </c>
      <c r="AC10" s="5">
        <f t="shared" si="3"/>
        <v>1.7719907407407406E-2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1.8078703703703704E-2</v>
      </c>
      <c r="AH10" s="5">
        <f t="shared" si="8"/>
        <v>1.8078703703703704E-2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-3.846153846153838E-2</v>
      </c>
      <c r="AM10" s="10">
        <f t="shared" si="12"/>
        <v>-6.0344827586206851E-2</v>
      </c>
      <c r="AN10" s="10">
        <f t="shared" si="12"/>
        <v>-1.5251989389920357E-2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-3.5809018567639288E-2</v>
      </c>
      <c r="AS10" s="10">
        <f t="shared" si="12"/>
        <v>-3.5809018567639288E-2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39</v>
      </c>
      <c r="B11" s="6">
        <v>24</v>
      </c>
      <c r="C11" s="7">
        <v>55</v>
      </c>
      <c r="D11" s="6">
        <v>25</v>
      </c>
      <c r="E11" s="7">
        <v>14</v>
      </c>
      <c r="F11" s="6"/>
      <c r="G11" s="7"/>
      <c r="H11" s="6"/>
      <c r="I11" s="7"/>
      <c r="J11" s="6">
        <v>23</v>
      </c>
      <c r="K11" s="7">
        <v>50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1.7303240740740741E-2</v>
      </c>
      <c r="AA11" s="5">
        <f t="shared" si="1"/>
        <v>1.7523148148148149E-2</v>
      </c>
      <c r="AB11" s="5">
        <f t="shared" si="2"/>
        <v>0</v>
      </c>
      <c r="AC11" s="5">
        <f t="shared" si="3"/>
        <v>0</v>
      </c>
      <c r="AD11" s="5">
        <f t="shared" si="4"/>
        <v>1.6550925925925924E-2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-1.2709030100334497E-2</v>
      </c>
      <c r="AM11" s="10">
        <f t="shared" si="12"/>
        <v>1</v>
      </c>
      <c r="AN11" s="10">
        <f t="shared" si="12"/>
        <v>1</v>
      </c>
      <c r="AO11" s="10">
        <f t="shared" si="12"/>
        <v>4.3478260869565334E-2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43</v>
      </c>
      <c r="B12" s="6">
        <v>18</v>
      </c>
      <c r="C12" s="7">
        <v>57</v>
      </c>
      <c r="D12" s="6"/>
      <c r="E12" s="7"/>
      <c r="F12" s="6"/>
      <c r="G12" s="7"/>
      <c r="H12" s="6"/>
      <c r="I12" s="7"/>
      <c r="J12" s="6"/>
      <c r="K12" s="7"/>
      <c r="L12" s="6">
        <v>18</v>
      </c>
      <c r="M12" s="7">
        <v>34</v>
      </c>
      <c r="N12" s="6"/>
      <c r="O12" s="7"/>
      <c r="P12" s="6">
        <v>19</v>
      </c>
      <c r="Q12" s="7">
        <v>15</v>
      </c>
      <c r="R12" s="6">
        <v>19</v>
      </c>
      <c r="S12" s="7">
        <v>2</v>
      </c>
      <c r="T12" s="6"/>
      <c r="U12" s="7"/>
      <c r="V12" s="6"/>
      <c r="W12" s="7"/>
      <c r="X12" s="6"/>
      <c r="Y12" s="7"/>
      <c r="Z12" s="5">
        <f t="shared" si="0"/>
        <v>1.315972222222222E-2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1.2893518518518519E-2</v>
      </c>
      <c r="AF12" s="5">
        <f t="shared" si="6"/>
        <v>0</v>
      </c>
      <c r="AG12" s="5">
        <f t="shared" si="7"/>
        <v>1.3368055555555557E-2</v>
      </c>
      <c r="AH12" s="5">
        <f t="shared" si="8"/>
        <v>1.3217592592592593E-2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2.0228671943711304E-2</v>
      </c>
      <c r="AQ12" s="10">
        <f t="shared" si="12"/>
        <v>1</v>
      </c>
      <c r="AR12" s="10">
        <f t="shared" si="12"/>
        <v>-1.5831134564644037E-2</v>
      </c>
      <c r="AS12" s="10">
        <f t="shared" si="12"/>
        <v>-4.3975373790679272E-3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44</v>
      </c>
      <c r="B13" s="6">
        <v>26</v>
      </c>
      <c r="C13" s="7">
        <v>42</v>
      </c>
      <c r="D13" s="6">
        <v>27</v>
      </c>
      <c r="E13" s="7">
        <v>33</v>
      </c>
      <c r="F13" s="6"/>
      <c r="G13" s="7"/>
      <c r="H13" s="6"/>
      <c r="I13" s="7"/>
      <c r="J13" s="6"/>
      <c r="K13" s="7"/>
      <c r="L13" s="6">
        <v>26</v>
      </c>
      <c r="M13" s="7">
        <v>37</v>
      </c>
      <c r="N13" s="6"/>
      <c r="O13" s="7"/>
      <c r="P13" s="6">
        <v>28</v>
      </c>
      <c r="Q13" s="7">
        <v>28</v>
      </c>
      <c r="R13" s="6">
        <v>29</v>
      </c>
      <c r="S13" s="7">
        <v>20</v>
      </c>
      <c r="T13" s="6"/>
      <c r="U13" s="7"/>
      <c r="V13" s="6"/>
      <c r="W13" s="7"/>
      <c r="X13" s="6"/>
      <c r="Y13" s="7"/>
      <c r="Z13" s="5">
        <f t="shared" si="0"/>
        <v>1.8541666666666668E-2</v>
      </c>
      <c r="AA13" s="5">
        <f t="shared" si="1"/>
        <v>1.9131944444444444E-2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1.8483796296296297E-2</v>
      </c>
      <c r="AF13" s="5">
        <f t="shared" si="6"/>
        <v>0</v>
      </c>
      <c r="AG13" s="5">
        <f t="shared" si="7"/>
        <v>1.9768518518518515E-2</v>
      </c>
      <c r="AH13" s="5">
        <f t="shared" si="8"/>
        <v>2.0370370370370369E-2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-3.1835205992509288E-2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3.1210986267166552E-3</v>
      </c>
      <c r="AQ13" s="10">
        <f t="shared" si="12"/>
        <v>1</v>
      </c>
      <c r="AR13" s="10">
        <f t="shared" si="12"/>
        <v>-6.6167290886391741E-2</v>
      </c>
      <c r="AS13" s="10">
        <f t="shared" si="12"/>
        <v>-9.8626716604244505E-2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45</v>
      </c>
      <c r="B14" s="6">
        <v>20</v>
      </c>
      <c r="C14" s="7">
        <v>59</v>
      </c>
      <c r="D14" s="6"/>
      <c r="E14" s="7"/>
      <c r="F14" s="6"/>
      <c r="G14" s="7"/>
      <c r="H14" s="6"/>
      <c r="I14" s="7"/>
      <c r="J14" s="6"/>
      <c r="K14" s="7"/>
      <c r="L14" s="6">
        <v>23</v>
      </c>
      <c r="M14" s="7">
        <v>31</v>
      </c>
      <c r="N14" s="6">
        <v>20</v>
      </c>
      <c r="O14" s="7">
        <v>42</v>
      </c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1.4571759259259258E-2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1.6331018518518519E-2</v>
      </c>
      <c r="AF14" s="5">
        <f t="shared" si="6"/>
        <v>1.4374999999999999E-2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-0.12073073868149337</v>
      </c>
      <c r="AQ14" s="10">
        <f t="shared" si="12"/>
        <v>1.3502779984114385E-2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46</v>
      </c>
      <c r="B15" s="6">
        <v>21</v>
      </c>
      <c r="C15" s="7">
        <v>38</v>
      </c>
      <c r="D15" s="6"/>
      <c r="E15" s="7"/>
      <c r="F15" s="6"/>
      <c r="G15" s="7"/>
      <c r="H15" s="6"/>
      <c r="I15" s="7"/>
      <c r="J15" s="6">
        <v>21</v>
      </c>
      <c r="K15" s="7">
        <v>25</v>
      </c>
      <c r="L15" s="6">
        <v>20</v>
      </c>
      <c r="M15" s="7">
        <v>52</v>
      </c>
      <c r="N15" s="6">
        <v>24</v>
      </c>
      <c r="O15" s="7">
        <v>9</v>
      </c>
      <c r="P15" s="6"/>
      <c r="Q15" s="7"/>
      <c r="R15" s="6">
        <v>21</v>
      </c>
      <c r="S15" s="7">
        <v>57</v>
      </c>
      <c r="T15" s="6"/>
      <c r="U15" s="7"/>
      <c r="V15" s="6"/>
      <c r="W15" s="7"/>
      <c r="X15" s="6"/>
      <c r="Y15" s="7"/>
      <c r="Z15" s="5">
        <f t="shared" si="0"/>
        <v>1.5023148148148148E-2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1.4872685185185185E-2</v>
      </c>
      <c r="AE15" s="5">
        <f t="shared" si="5"/>
        <v>1.4490740740740742E-2</v>
      </c>
      <c r="AF15" s="5">
        <f t="shared" si="6"/>
        <v>1.6770833333333332E-2</v>
      </c>
      <c r="AG15" s="5">
        <f t="shared" si="7"/>
        <v>0</v>
      </c>
      <c r="AH15" s="5">
        <f t="shared" si="8"/>
        <v>1.5243055555555557E-2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1</v>
      </c>
      <c r="AN15" s="10">
        <f t="shared" si="12"/>
        <v>1</v>
      </c>
      <c r="AO15" s="10">
        <f t="shared" si="12"/>
        <v>1.0015408320493092E-2</v>
      </c>
      <c r="AP15" s="10">
        <f t="shared" si="12"/>
        <v>3.5439137134052348E-2</v>
      </c>
      <c r="AQ15" s="10">
        <f t="shared" si="12"/>
        <v>-0.11633281972265014</v>
      </c>
      <c r="AR15" s="10">
        <f t="shared" si="12"/>
        <v>1</v>
      </c>
      <c r="AS15" s="10">
        <f t="shared" si="12"/>
        <v>-1.4637904468412998E-2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51</v>
      </c>
      <c r="B16" s="6">
        <v>25</v>
      </c>
      <c r="C16" s="7">
        <v>53</v>
      </c>
      <c r="D16" s="6">
        <v>27</v>
      </c>
      <c r="E16" s="7">
        <v>3</v>
      </c>
      <c r="F16" s="6"/>
      <c r="G16" s="7"/>
      <c r="H16" s="6"/>
      <c r="I16" s="7"/>
      <c r="J16" s="6"/>
      <c r="K16" s="7"/>
      <c r="L16" s="6"/>
      <c r="M16" s="7"/>
      <c r="N16" s="6">
        <v>26</v>
      </c>
      <c r="O16" s="7">
        <v>53</v>
      </c>
      <c r="P16" s="6">
        <v>26</v>
      </c>
      <c r="Q16" s="7">
        <v>52</v>
      </c>
      <c r="R16" s="6">
        <v>26</v>
      </c>
      <c r="S16" s="7">
        <v>31</v>
      </c>
      <c r="T16" s="6"/>
      <c r="U16" s="7"/>
      <c r="V16" s="6"/>
      <c r="W16" s="7"/>
      <c r="X16" s="6"/>
      <c r="Y16" s="7"/>
      <c r="Z16" s="5">
        <f t="shared" si="0"/>
        <v>1.7974537037037035E-2</v>
      </c>
      <c r="AA16" s="5">
        <f t="shared" si="1"/>
        <v>1.8784722222222223E-2</v>
      </c>
      <c r="AB16" s="5">
        <f t="shared" si="2"/>
        <v>0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1.8668981481481481E-2</v>
      </c>
      <c r="AG16" s="5">
        <f t="shared" si="7"/>
        <v>1.8657407407407407E-2</v>
      </c>
      <c r="AH16" s="5">
        <f t="shared" si="8"/>
        <v>1.8414351851851852E-2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ref="AL16:AM23" si="13">IFERROR(($Z16-AA16)/$Z16,"-")</f>
        <v>-4.5074050225370414E-2</v>
      </c>
      <c r="AM16" s="10">
        <f t="shared" si="13"/>
        <v>1</v>
      </c>
      <c r="AN16" s="10">
        <f t="shared" ref="AN16:AV23" si="14">IFERROR(($Z16-AC16)/$Z16,"-")</f>
        <v>1</v>
      </c>
      <c r="AO16" s="10">
        <f t="shared" si="14"/>
        <v>1</v>
      </c>
      <c r="AP16" s="10">
        <f t="shared" si="14"/>
        <v>1</v>
      </c>
      <c r="AQ16" s="10">
        <f t="shared" si="14"/>
        <v>-3.8634900193174559E-2</v>
      </c>
      <c r="AR16" s="10">
        <f t="shared" si="14"/>
        <v>-3.7990985189955015E-2</v>
      </c>
      <c r="AS16" s="10">
        <f t="shared" si="14"/>
        <v>-2.4468770122343945E-2</v>
      </c>
      <c r="AT16" s="10">
        <f t="shared" si="14"/>
        <v>1</v>
      </c>
      <c r="AU16" s="10">
        <f t="shared" si="14"/>
        <v>1</v>
      </c>
      <c r="AV16" s="10">
        <f t="shared" si="14"/>
        <v>1</v>
      </c>
    </row>
    <row r="17" spans="1:48" ht="15.75" thickBot="1" x14ac:dyDescent="0.3">
      <c r="A17" s="16" t="s">
        <v>54</v>
      </c>
      <c r="B17" s="6">
        <v>18</v>
      </c>
      <c r="C17" s="7">
        <v>13</v>
      </c>
      <c r="D17" s="6">
        <v>18</v>
      </c>
      <c r="E17" s="7">
        <v>11</v>
      </c>
      <c r="F17" s="6"/>
      <c r="G17" s="7"/>
      <c r="H17" s="6"/>
      <c r="I17" s="7"/>
      <c r="J17" s="6"/>
      <c r="K17" s="7"/>
      <c r="L17" s="6">
        <v>18</v>
      </c>
      <c r="M17" s="7">
        <v>19</v>
      </c>
      <c r="N17" s="6">
        <v>18</v>
      </c>
      <c r="O17" s="7">
        <v>25</v>
      </c>
      <c r="P17" s="6">
        <v>19</v>
      </c>
      <c r="Q17" s="7">
        <v>28</v>
      </c>
      <c r="R17" s="6"/>
      <c r="S17" s="7"/>
      <c r="T17" s="6"/>
      <c r="U17" s="7"/>
      <c r="V17" s="6"/>
      <c r="W17" s="7"/>
      <c r="X17" s="6"/>
      <c r="Y17" s="7"/>
      <c r="Z17" s="5">
        <f t="shared" si="0"/>
        <v>1.2650462962962962E-2</v>
      </c>
      <c r="AA17" s="5">
        <f t="shared" si="1"/>
        <v>1.2627314814814815E-2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1.2719907407407407E-2</v>
      </c>
      <c r="AF17" s="5">
        <f t="shared" si="6"/>
        <v>1.2789351851851852E-2</v>
      </c>
      <c r="AG17" s="5">
        <f t="shared" si="7"/>
        <v>1.3518518518518518E-2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3"/>
        <v>1.8298261665141017E-3</v>
      </c>
      <c r="AM17" s="10">
        <f t="shared" si="13"/>
        <v>1</v>
      </c>
      <c r="AN17" s="10">
        <f t="shared" si="14"/>
        <v>1</v>
      </c>
      <c r="AO17" s="10">
        <f t="shared" si="14"/>
        <v>1</v>
      </c>
      <c r="AP17" s="10">
        <f t="shared" si="14"/>
        <v>-5.4894784995425791E-3</v>
      </c>
      <c r="AQ17" s="10">
        <f t="shared" si="14"/>
        <v>-1.0978956999085158E-2</v>
      </c>
      <c r="AR17" s="10">
        <f t="shared" si="14"/>
        <v>-6.8618481244281826E-2</v>
      </c>
      <c r="AS17" s="10">
        <f t="shared" si="14"/>
        <v>1</v>
      </c>
      <c r="AT17" s="10">
        <f t="shared" si="14"/>
        <v>1</v>
      </c>
      <c r="AU17" s="10">
        <f t="shared" si="14"/>
        <v>1</v>
      </c>
      <c r="AV17" s="10">
        <f t="shared" si="14"/>
        <v>1</v>
      </c>
    </row>
    <row r="18" spans="1:48" ht="15.75" thickBot="1" x14ac:dyDescent="0.3">
      <c r="A18" s="16" t="s">
        <v>57</v>
      </c>
      <c r="B18" s="6">
        <v>17</v>
      </c>
      <c r="C18" s="7">
        <v>53</v>
      </c>
      <c r="D18" s="6"/>
      <c r="E18" s="7"/>
      <c r="F18" s="6"/>
      <c r="G18" s="7"/>
      <c r="H18" s="6"/>
      <c r="I18" s="7"/>
      <c r="J18" s="6">
        <v>17</v>
      </c>
      <c r="K18" s="7">
        <v>42</v>
      </c>
      <c r="L18" s="6"/>
      <c r="M18" s="7"/>
      <c r="N18" s="6"/>
      <c r="O18" s="7"/>
      <c r="P18" s="6">
        <v>17</v>
      </c>
      <c r="Q18" s="7">
        <v>35</v>
      </c>
      <c r="R18" s="6">
        <v>18</v>
      </c>
      <c r="S18" s="7">
        <v>4</v>
      </c>
      <c r="T18" s="6"/>
      <c r="U18" s="7"/>
      <c r="V18" s="6"/>
      <c r="W18" s="7"/>
      <c r="X18" s="6"/>
      <c r="Y18" s="7"/>
      <c r="Z18" s="5">
        <f t="shared" si="0"/>
        <v>1.2418981481481482E-2</v>
      </c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1.2291666666666666E-2</v>
      </c>
      <c r="AE18" s="5">
        <f t="shared" si="5"/>
        <v>0</v>
      </c>
      <c r="AF18" s="5">
        <f t="shared" si="6"/>
        <v>0</v>
      </c>
      <c r="AG18" s="5">
        <f t="shared" si="7"/>
        <v>1.2210648148148146E-2</v>
      </c>
      <c r="AH18" s="5">
        <f t="shared" si="8"/>
        <v>1.2546296296296297E-2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3"/>
        <v>1</v>
      </c>
      <c r="AM18" s="10">
        <f t="shared" si="13"/>
        <v>1</v>
      </c>
      <c r="AN18" s="10">
        <f t="shared" si="14"/>
        <v>1</v>
      </c>
      <c r="AO18" s="10">
        <f t="shared" si="14"/>
        <v>1.0251630941286225E-2</v>
      </c>
      <c r="AP18" s="10">
        <f t="shared" si="14"/>
        <v>1</v>
      </c>
      <c r="AQ18" s="10">
        <f t="shared" si="14"/>
        <v>1</v>
      </c>
      <c r="AR18" s="10">
        <f t="shared" si="14"/>
        <v>1.6775396085741159E-2</v>
      </c>
      <c r="AS18" s="10">
        <f t="shared" si="14"/>
        <v>-1.0251630941286087E-2</v>
      </c>
      <c r="AT18" s="10">
        <f t="shared" si="14"/>
        <v>1</v>
      </c>
      <c r="AU18" s="10">
        <f t="shared" si="14"/>
        <v>1</v>
      </c>
      <c r="AV18" s="10">
        <f t="shared" si="14"/>
        <v>1</v>
      </c>
    </row>
    <row r="19" spans="1:48" ht="15.75" thickBot="1" x14ac:dyDescent="0.3">
      <c r="A19" s="16" t="s">
        <v>60</v>
      </c>
      <c r="B19" s="6">
        <v>24</v>
      </c>
      <c r="C19" s="7">
        <v>26</v>
      </c>
      <c r="D19" s="6"/>
      <c r="E19" s="7"/>
      <c r="F19" s="6"/>
      <c r="G19" s="7"/>
      <c r="H19" s="6">
        <v>27</v>
      </c>
      <c r="I19" s="7">
        <v>43</v>
      </c>
      <c r="J19" s="6">
        <v>26</v>
      </c>
      <c r="K19" s="7">
        <v>21</v>
      </c>
      <c r="L19" s="6">
        <v>25</v>
      </c>
      <c r="M19" s="7">
        <v>41</v>
      </c>
      <c r="N19" s="6">
        <v>24</v>
      </c>
      <c r="O19" s="7">
        <v>30</v>
      </c>
      <c r="P19" s="6"/>
      <c r="Q19" s="7"/>
      <c r="R19" s="6">
        <v>24</v>
      </c>
      <c r="S19" s="7">
        <v>59</v>
      </c>
      <c r="T19" s="6"/>
      <c r="U19" s="7"/>
      <c r="V19" s="6"/>
      <c r="W19" s="7"/>
      <c r="X19" s="6"/>
      <c r="Y19" s="7"/>
      <c r="Z19" s="5">
        <f t="shared" si="0"/>
        <v>1.6967592592592593E-2</v>
      </c>
      <c r="AA19" s="5">
        <f t="shared" si="1"/>
        <v>0</v>
      </c>
      <c r="AB19" s="5">
        <f t="shared" si="2"/>
        <v>0</v>
      </c>
      <c r="AC19" s="5">
        <f t="shared" si="3"/>
        <v>1.9247685185185184E-2</v>
      </c>
      <c r="AD19" s="5">
        <f t="shared" si="4"/>
        <v>1.8298611111111113E-2</v>
      </c>
      <c r="AE19" s="5">
        <f t="shared" si="5"/>
        <v>1.7835648148148149E-2</v>
      </c>
      <c r="AF19" s="5">
        <f t="shared" si="6"/>
        <v>1.7013888888888887E-2</v>
      </c>
      <c r="AG19" s="5">
        <f t="shared" si="7"/>
        <v>0</v>
      </c>
      <c r="AH19" s="5">
        <f t="shared" si="8"/>
        <v>1.7349537037037038E-2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3"/>
        <v>1</v>
      </c>
      <c r="AM19" s="10">
        <f t="shared" si="13"/>
        <v>1</v>
      </c>
      <c r="AN19" s="10">
        <f t="shared" si="14"/>
        <v>-0.13437926330150055</v>
      </c>
      <c r="AO19" s="10">
        <f t="shared" si="14"/>
        <v>-7.8444747612551213E-2</v>
      </c>
      <c r="AP19" s="10">
        <f t="shared" si="14"/>
        <v>-5.115961800818556E-2</v>
      </c>
      <c r="AQ19" s="10">
        <f t="shared" si="14"/>
        <v>-2.7285129604364433E-3</v>
      </c>
      <c r="AR19" s="10">
        <f t="shared" si="14"/>
        <v>1</v>
      </c>
      <c r="AS19" s="10">
        <f t="shared" si="14"/>
        <v>-2.251023192360168E-2</v>
      </c>
      <c r="AT19" s="10">
        <f t="shared" si="14"/>
        <v>1</v>
      </c>
      <c r="AU19" s="10">
        <f t="shared" si="14"/>
        <v>1</v>
      </c>
      <c r="AV19" s="10">
        <f t="shared" si="14"/>
        <v>1</v>
      </c>
    </row>
    <row r="20" spans="1:48" ht="15.75" thickBot="1" x14ac:dyDescent="0.3">
      <c r="A20" s="16" t="s">
        <v>61</v>
      </c>
      <c r="B20" s="6">
        <v>56</v>
      </c>
      <c r="C20" s="7">
        <v>7</v>
      </c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>
        <v>35</v>
      </c>
      <c r="S20" s="7">
        <v>33</v>
      </c>
      <c r="T20" s="6"/>
      <c r="U20" s="7"/>
      <c r="V20" s="6"/>
      <c r="W20" s="7"/>
      <c r="X20" s="6"/>
      <c r="Y20" s="7"/>
      <c r="Z20" s="5">
        <f t="shared" si="0"/>
        <v>3.8969907407407404E-2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2.4687499999999998E-2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3"/>
        <v>1</v>
      </c>
      <c r="AM20" s="10">
        <f t="shared" si="13"/>
        <v>1</v>
      </c>
      <c r="AN20" s="10">
        <f t="shared" si="14"/>
        <v>1</v>
      </c>
      <c r="AO20" s="10">
        <f t="shared" si="14"/>
        <v>1</v>
      </c>
      <c r="AP20" s="10">
        <f t="shared" si="14"/>
        <v>1</v>
      </c>
      <c r="AQ20" s="10">
        <f t="shared" si="14"/>
        <v>1</v>
      </c>
      <c r="AR20" s="10">
        <f t="shared" si="14"/>
        <v>1</v>
      </c>
      <c r="AS20" s="10">
        <f t="shared" si="14"/>
        <v>0.36649836649836653</v>
      </c>
      <c r="AT20" s="10">
        <f t="shared" si="14"/>
        <v>1</v>
      </c>
      <c r="AU20" s="10">
        <f t="shared" si="14"/>
        <v>1</v>
      </c>
      <c r="AV20" s="10">
        <f t="shared" si="14"/>
        <v>1</v>
      </c>
    </row>
    <row r="21" spans="1:48" ht="15.75" thickBot="1" x14ac:dyDescent="0.3">
      <c r="A21" s="16" t="s">
        <v>63</v>
      </c>
      <c r="B21" s="6">
        <v>19</v>
      </c>
      <c r="C21" s="7">
        <v>29</v>
      </c>
      <c r="D21" s="6"/>
      <c r="E21" s="7"/>
      <c r="F21" s="6"/>
      <c r="G21" s="7"/>
      <c r="H21" s="6"/>
      <c r="I21" s="7"/>
      <c r="J21" s="6"/>
      <c r="K21" s="7"/>
      <c r="L21" s="6"/>
      <c r="M21" s="7"/>
      <c r="N21" s="6">
        <v>19</v>
      </c>
      <c r="O21" s="7">
        <v>10</v>
      </c>
      <c r="P21" s="6">
        <v>19</v>
      </c>
      <c r="Q21" s="7">
        <v>34</v>
      </c>
      <c r="R21" s="6">
        <v>19</v>
      </c>
      <c r="S21" s="7">
        <v>9</v>
      </c>
      <c r="T21" s="6"/>
      <c r="U21" s="7"/>
      <c r="V21" s="6"/>
      <c r="W21" s="7"/>
      <c r="X21" s="6"/>
      <c r="Y21" s="7"/>
      <c r="Z21" s="5">
        <f t="shared" si="0"/>
        <v>1.3530092592592594E-2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1.3310185185185187E-2</v>
      </c>
      <c r="AG21" s="5">
        <f t="shared" si="7"/>
        <v>1.3587962962962963E-2</v>
      </c>
      <c r="AH21" s="5">
        <f t="shared" si="8"/>
        <v>1.329861111111111E-2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3"/>
        <v>1</v>
      </c>
      <c r="AM21" s="10">
        <f t="shared" si="13"/>
        <v>1</v>
      </c>
      <c r="AN21" s="10">
        <f t="shared" si="14"/>
        <v>1</v>
      </c>
      <c r="AO21" s="10">
        <f t="shared" si="14"/>
        <v>1</v>
      </c>
      <c r="AP21" s="10">
        <f t="shared" si="14"/>
        <v>1</v>
      </c>
      <c r="AQ21" s="10">
        <f t="shared" si="14"/>
        <v>1.6253207869974268E-2</v>
      </c>
      <c r="AR21" s="10">
        <f t="shared" si="14"/>
        <v>-4.2771599657826622E-3</v>
      </c>
      <c r="AS21" s="10">
        <f t="shared" si="14"/>
        <v>1.7108639863131034E-2</v>
      </c>
      <c r="AT21" s="10">
        <f t="shared" si="14"/>
        <v>1</v>
      </c>
      <c r="AU21" s="10">
        <f t="shared" si="14"/>
        <v>1</v>
      </c>
      <c r="AV21" s="10">
        <f t="shared" si="14"/>
        <v>1</v>
      </c>
    </row>
    <row r="22" spans="1:48" ht="15.75" thickBot="1" x14ac:dyDescent="0.3">
      <c r="A22" s="16" t="s">
        <v>72</v>
      </c>
      <c r="B22" s="6">
        <v>29</v>
      </c>
      <c r="C22" s="7">
        <v>21</v>
      </c>
      <c r="D22" s="6"/>
      <c r="E22" s="7"/>
      <c r="F22" s="6"/>
      <c r="G22" s="7"/>
      <c r="H22" s="6">
        <v>31</v>
      </c>
      <c r="I22" s="7">
        <v>57</v>
      </c>
      <c r="J22" s="6">
        <v>31</v>
      </c>
      <c r="K22" s="7">
        <v>2</v>
      </c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2.0381944444444446E-2</v>
      </c>
      <c r="AA22" s="5">
        <f t="shared" si="1"/>
        <v>0</v>
      </c>
      <c r="AB22" s="5">
        <f t="shared" si="2"/>
        <v>0</v>
      </c>
      <c r="AC22" s="5">
        <f t="shared" si="3"/>
        <v>2.2187499999999999E-2</v>
      </c>
      <c r="AD22" s="5">
        <f t="shared" si="4"/>
        <v>2.1550925925925928E-2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3"/>
        <v>1</v>
      </c>
      <c r="AM22" s="10">
        <f t="shared" si="13"/>
        <v>1</v>
      </c>
      <c r="AN22" s="10">
        <f t="shared" si="14"/>
        <v>-8.8586030664395118E-2</v>
      </c>
      <c r="AO22" s="10">
        <f t="shared" si="14"/>
        <v>-5.7353776263486707E-2</v>
      </c>
      <c r="AP22" s="10">
        <f t="shared" si="14"/>
        <v>1</v>
      </c>
      <c r="AQ22" s="10">
        <f t="shared" si="14"/>
        <v>1</v>
      </c>
      <c r="AR22" s="10">
        <f t="shared" si="14"/>
        <v>1</v>
      </c>
      <c r="AS22" s="10">
        <f t="shared" si="14"/>
        <v>1</v>
      </c>
      <c r="AT22" s="10">
        <f t="shared" si="14"/>
        <v>1</v>
      </c>
      <c r="AU22" s="10">
        <f t="shared" si="14"/>
        <v>1</v>
      </c>
      <c r="AV22" s="10">
        <f t="shared" si="14"/>
        <v>1</v>
      </c>
    </row>
    <row r="23" spans="1:48" ht="15.75" thickBot="1" x14ac:dyDescent="0.3">
      <c r="A23" s="16" t="s">
        <v>75</v>
      </c>
      <c r="B23" s="6">
        <v>25</v>
      </c>
      <c r="C23" s="7">
        <v>55</v>
      </c>
      <c r="D23" s="6"/>
      <c r="E23" s="7"/>
      <c r="F23" s="6"/>
      <c r="G23" s="7"/>
      <c r="H23" s="6"/>
      <c r="I23" s="7"/>
      <c r="J23" s="6">
        <v>24</v>
      </c>
      <c r="K23" s="7">
        <v>19</v>
      </c>
      <c r="L23" s="6">
        <v>24</v>
      </c>
      <c r="M23" s="7">
        <v>34</v>
      </c>
      <c r="N23" s="6"/>
      <c r="O23" s="7"/>
      <c r="P23" s="6"/>
      <c r="Q23" s="7"/>
      <c r="R23" s="6">
        <v>24</v>
      </c>
      <c r="S23" s="7">
        <v>18</v>
      </c>
      <c r="T23" s="6"/>
      <c r="U23" s="7"/>
      <c r="V23" s="6"/>
      <c r="W23" s="7"/>
      <c r="X23" s="6"/>
      <c r="Y23" s="7"/>
      <c r="Z23" s="5">
        <f t="shared" si="0"/>
        <v>1.7997685185185186E-2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1.6886574074074075E-2</v>
      </c>
      <c r="AE23" s="5">
        <f t="shared" si="5"/>
        <v>1.7060185185185185E-2</v>
      </c>
      <c r="AF23" s="5">
        <f t="shared" si="6"/>
        <v>0</v>
      </c>
      <c r="AG23" s="5">
        <f t="shared" si="7"/>
        <v>0</v>
      </c>
      <c r="AH23" s="5">
        <f t="shared" si="8"/>
        <v>1.6875000000000001E-2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3"/>
        <v>1</v>
      </c>
      <c r="AM23" s="10">
        <f t="shared" si="13"/>
        <v>1</v>
      </c>
      <c r="AN23" s="10">
        <f t="shared" si="14"/>
        <v>1</v>
      </c>
      <c r="AO23" s="10">
        <f t="shared" si="14"/>
        <v>6.1736334405144706E-2</v>
      </c>
      <c r="AP23" s="10">
        <f t="shared" si="14"/>
        <v>5.2090032154340882E-2</v>
      </c>
      <c r="AQ23" s="10">
        <f t="shared" si="14"/>
        <v>1</v>
      </c>
      <c r="AR23" s="10">
        <f t="shared" si="14"/>
        <v>1</v>
      </c>
      <c r="AS23" s="10">
        <f t="shared" si="14"/>
        <v>6.2379421221864934E-2</v>
      </c>
      <c r="AT23" s="10">
        <f t="shared" si="14"/>
        <v>1</v>
      </c>
      <c r="AU23" s="10">
        <f t="shared" si="14"/>
        <v>1</v>
      </c>
      <c r="AV23" s="10">
        <f t="shared" si="14"/>
        <v>1</v>
      </c>
    </row>
    <row r="24" spans="1:48" ht="15.75" thickBot="1" x14ac:dyDescent="0.3">
      <c r="A24" s="16" t="s">
        <v>81</v>
      </c>
      <c r="B24" s="6">
        <v>27</v>
      </c>
      <c r="C24" s="7">
        <v>11</v>
      </c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>
        <v>26</v>
      </c>
      <c r="S24" s="7">
        <v>9</v>
      </c>
      <c r="T24" s="6"/>
      <c r="U24" s="7"/>
      <c r="V24" s="6"/>
      <c r="W24" s="7"/>
      <c r="X24" s="6"/>
      <c r="Y24" s="7"/>
      <c r="Z24" s="5">
        <f t="shared" si="0"/>
        <v>1.8877314814814816E-2</v>
      </c>
      <c r="AA24" s="5">
        <f t="shared" si="1"/>
        <v>0</v>
      </c>
      <c r="AB24" s="5">
        <f t="shared" si="2"/>
        <v>0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1.8159722222222219E-2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ref="AL24:AP31" si="15">IFERROR(($Z24-AA24)/$Z24,"-")</f>
        <v>1</v>
      </c>
      <c r="AM24" s="10">
        <f t="shared" si="15"/>
        <v>1</v>
      </c>
      <c r="AN24" s="10">
        <f t="shared" si="15"/>
        <v>1</v>
      </c>
      <c r="AO24" s="10">
        <f t="shared" si="15"/>
        <v>1</v>
      </c>
      <c r="AP24" s="10">
        <f t="shared" si="15"/>
        <v>1</v>
      </c>
      <c r="AQ24" s="10">
        <f t="shared" ref="AQ24:AV31" si="16">IFERROR(($Z24-AF24)/$Z24,"-")</f>
        <v>1</v>
      </c>
      <c r="AR24" s="10">
        <f t="shared" si="16"/>
        <v>1</v>
      </c>
      <c r="AS24" s="10">
        <f t="shared" si="16"/>
        <v>3.8013488657265664E-2</v>
      </c>
      <c r="AT24" s="10">
        <f t="shared" si="16"/>
        <v>1</v>
      </c>
      <c r="AU24" s="10">
        <f t="shared" si="16"/>
        <v>1</v>
      </c>
      <c r="AV24" s="10">
        <f t="shared" si="16"/>
        <v>1</v>
      </c>
    </row>
    <row r="25" spans="1:48" ht="15.75" thickBot="1" x14ac:dyDescent="0.3">
      <c r="A25" s="16" t="s">
        <v>83</v>
      </c>
      <c r="B25" s="6">
        <v>27</v>
      </c>
      <c r="C25" s="7">
        <v>33</v>
      </c>
      <c r="D25" s="6"/>
      <c r="E25" s="7"/>
      <c r="F25" s="6"/>
      <c r="G25" s="7"/>
      <c r="H25" s="6"/>
      <c r="I25" s="7"/>
      <c r="J25" s="6">
        <v>27</v>
      </c>
      <c r="K25" s="7">
        <v>21</v>
      </c>
      <c r="L25" s="6">
        <v>27</v>
      </c>
      <c r="M25" s="7">
        <v>45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1.9131944444444444E-2</v>
      </c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1.8993055555555558E-2</v>
      </c>
      <c r="AE25" s="5">
        <f t="shared" si="5"/>
        <v>1.9270833333333334E-2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5"/>
        <v>1</v>
      </c>
      <c r="AM25" s="10">
        <f t="shared" si="15"/>
        <v>1</v>
      </c>
      <c r="AN25" s="10">
        <f t="shared" si="15"/>
        <v>1</v>
      </c>
      <c r="AO25" s="10">
        <f t="shared" si="15"/>
        <v>7.2595281306713716E-3</v>
      </c>
      <c r="AP25" s="10">
        <f t="shared" si="15"/>
        <v>-7.2595281306715529E-3</v>
      </c>
      <c r="AQ25" s="10">
        <f t="shared" si="16"/>
        <v>1</v>
      </c>
      <c r="AR25" s="10">
        <f t="shared" si="16"/>
        <v>1</v>
      </c>
      <c r="AS25" s="10">
        <f t="shared" si="16"/>
        <v>1</v>
      </c>
      <c r="AT25" s="10">
        <f t="shared" si="16"/>
        <v>1</v>
      </c>
      <c r="AU25" s="10">
        <f t="shared" si="16"/>
        <v>1</v>
      </c>
      <c r="AV25" s="10">
        <f t="shared" si="16"/>
        <v>1</v>
      </c>
    </row>
    <row r="26" spans="1:48" ht="15.75" thickBot="1" x14ac:dyDescent="0.3">
      <c r="A26" s="17" t="s">
        <v>167</v>
      </c>
      <c r="B26" s="6">
        <v>27</v>
      </c>
      <c r="C26" s="7">
        <v>52</v>
      </c>
      <c r="D26" s="6">
        <v>27</v>
      </c>
      <c r="E26" s="7">
        <v>24</v>
      </c>
      <c r="F26" s="6">
        <v>27</v>
      </c>
      <c r="G26" s="7">
        <v>50</v>
      </c>
      <c r="H26" s="6"/>
      <c r="I26" s="7"/>
      <c r="J26" s="6"/>
      <c r="K26" s="7"/>
      <c r="L26" s="6"/>
      <c r="M26" s="7"/>
      <c r="N26" s="6">
        <v>25</v>
      </c>
      <c r="O26" s="7">
        <v>12</v>
      </c>
      <c r="P26" s="6">
        <v>25</v>
      </c>
      <c r="Q26" s="7">
        <v>49</v>
      </c>
      <c r="R26" s="6"/>
      <c r="S26" s="7"/>
      <c r="T26" s="6"/>
      <c r="U26" s="7"/>
      <c r="V26" s="6"/>
      <c r="W26" s="7"/>
      <c r="X26" s="6"/>
      <c r="Y26" s="7"/>
      <c r="Z26" s="5">
        <f t="shared" si="0"/>
        <v>1.9351851851851853E-2</v>
      </c>
      <c r="AA26" s="5">
        <f t="shared" si="1"/>
        <v>1.9027777777777779E-2</v>
      </c>
      <c r="AB26" s="5">
        <f t="shared" si="2"/>
        <v>1.9328703703703702E-2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1.7499999999999998E-2</v>
      </c>
      <c r="AG26" s="5">
        <f t="shared" si="7"/>
        <v>1.7928240740740741E-2</v>
      </c>
      <c r="AH26" s="5">
        <f t="shared" si="8"/>
        <v>0</v>
      </c>
      <c r="AI26" s="5">
        <f t="shared" si="9"/>
        <v>0</v>
      </c>
      <c r="AJ26" s="5">
        <f t="shared" si="10"/>
        <v>0</v>
      </c>
      <c r="AK26" s="5">
        <f t="shared" si="11"/>
        <v>0</v>
      </c>
      <c r="AL26" s="10">
        <f t="shared" si="15"/>
        <v>1.6746411483253575E-2</v>
      </c>
      <c r="AM26" s="10">
        <f t="shared" si="15"/>
        <v>1.196172248803955E-3</v>
      </c>
      <c r="AN26" s="10">
        <f t="shared" si="15"/>
        <v>1</v>
      </c>
      <c r="AO26" s="10">
        <f t="shared" si="15"/>
        <v>1</v>
      </c>
      <c r="AP26" s="10">
        <f t="shared" si="15"/>
        <v>1</v>
      </c>
      <c r="AQ26" s="10">
        <f t="shared" si="16"/>
        <v>9.5693779904306359E-2</v>
      </c>
      <c r="AR26" s="10">
        <f t="shared" si="16"/>
        <v>7.356459330143543E-2</v>
      </c>
      <c r="AS26" s="10">
        <f t="shared" si="16"/>
        <v>1</v>
      </c>
      <c r="AT26" s="10">
        <f t="shared" si="16"/>
        <v>1</v>
      </c>
      <c r="AU26" s="10">
        <f t="shared" si="16"/>
        <v>1</v>
      </c>
      <c r="AV26" s="10">
        <f t="shared" si="16"/>
        <v>1</v>
      </c>
    </row>
    <row r="27" spans="1:48" ht="15.75" thickBot="1" x14ac:dyDescent="0.3">
      <c r="A27" s="16" t="s">
        <v>89</v>
      </c>
      <c r="B27" s="6">
        <v>19</v>
      </c>
      <c r="C27" s="7">
        <v>15</v>
      </c>
      <c r="D27" s="6"/>
      <c r="E27" s="7"/>
      <c r="F27" s="6">
        <v>19</v>
      </c>
      <c r="G27" s="7">
        <v>46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0"/>
        <v>1.3368055555555557E-2</v>
      </c>
      <c r="AA27" s="5">
        <f t="shared" si="1"/>
        <v>0</v>
      </c>
      <c r="AB27" s="5">
        <f t="shared" si="2"/>
        <v>1.3726851851851851E-2</v>
      </c>
      <c r="AC27" s="5">
        <f t="shared" si="3"/>
        <v>0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0</v>
      </c>
      <c r="AK27" s="5">
        <f t="shared" si="11"/>
        <v>0</v>
      </c>
      <c r="AL27" s="10">
        <f t="shared" si="15"/>
        <v>1</v>
      </c>
      <c r="AM27" s="10">
        <f t="shared" si="15"/>
        <v>-2.6839826839826709E-2</v>
      </c>
      <c r="AN27" s="10">
        <f t="shared" si="15"/>
        <v>1</v>
      </c>
      <c r="AO27" s="10">
        <f t="shared" si="15"/>
        <v>1</v>
      </c>
      <c r="AP27" s="10">
        <f t="shared" si="15"/>
        <v>1</v>
      </c>
      <c r="AQ27" s="10">
        <f t="shared" si="16"/>
        <v>1</v>
      </c>
      <c r="AR27" s="10">
        <f t="shared" si="16"/>
        <v>1</v>
      </c>
      <c r="AS27" s="10">
        <f t="shared" si="16"/>
        <v>1</v>
      </c>
      <c r="AT27" s="10">
        <f t="shared" si="16"/>
        <v>1</v>
      </c>
      <c r="AU27" s="10">
        <f t="shared" si="16"/>
        <v>1</v>
      </c>
      <c r="AV27" s="10">
        <f t="shared" si="16"/>
        <v>1</v>
      </c>
    </row>
    <row r="28" spans="1:48" ht="15.75" thickBot="1" x14ac:dyDescent="0.3">
      <c r="A28" s="16" t="s">
        <v>90</v>
      </c>
      <c r="B28" s="6">
        <v>23</v>
      </c>
      <c r="C28" s="7">
        <v>27</v>
      </c>
      <c r="D28" s="6">
        <v>23</v>
      </c>
      <c r="E28" s="7">
        <v>3</v>
      </c>
      <c r="F28" s="6">
        <v>23</v>
      </c>
      <c r="G28" s="7">
        <v>56</v>
      </c>
      <c r="H28" s="6">
        <v>23</v>
      </c>
      <c r="I28" s="7">
        <v>54</v>
      </c>
      <c r="J28" s="6">
        <v>23</v>
      </c>
      <c r="K28" s="7">
        <v>41</v>
      </c>
      <c r="L28" s="6">
        <v>23</v>
      </c>
      <c r="M28" s="7">
        <v>57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ref="Z28:Z31" si="17">TIMEVALUE(0&amp;":"&amp;IF(B28="",0,B28)&amp;":"&amp;IF(C28="",0,C28))</f>
        <v>1.6284722222222221E-2</v>
      </c>
      <c r="AA28" s="5">
        <f t="shared" ref="AA28:AA31" si="18">TIMEVALUE(0&amp;":"&amp;IF(D28="",0,D28)&amp;":"&amp;IF(E28="",0,E28))</f>
        <v>1.6006944444444445E-2</v>
      </c>
      <c r="AB28" s="5">
        <f t="shared" ref="AB28:AB31" si="19">TIMEVALUE(0&amp;":"&amp;IF(F28="",0,F28)&amp;":"&amp;IF(G28="",0,G28))</f>
        <v>1.6620370370370372E-2</v>
      </c>
      <c r="AC28" s="5">
        <f t="shared" ref="AC28:AC31" si="20">TIMEVALUE(0&amp;":"&amp;IF(H28="",0,H28)&amp;":"&amp;IF(I28="",0,I28))</f>
        <v>1.6597222222222222E-2</v>
      </c>
      <c r="AD28" s="5">
        <f t="shared" ref="AD28:AD31" si="21">TIMEVALUE(0&amp;":"&amp;IF(J28="",0,J28)&amp;":"&amp;IF(K28="",0,K28))</f>
        <v>1.6446759259259262E-2</v>
      </c>
      <c r="AE28" s="5">
        <f t="shared" ref="AE28:AE31" si="22">TIMEVALUE(0&amp;":"&amp;IF(L28="",0,L28)&amp;":"&amp;IF(M28="",0,M28))</f>
        <v>1.6631944444444446E-2</v>
      </c>
      <c r="AF28" s="5">
        <f t="shared" ref="AF28:AF31" si="23">TIMEVALUE(0&amp;":"&amp;IF(N28="",0,N28)&amp;":"&amp;IF(O28="",0,O28))</f>
        <v>0</v>
      </c>
      <c r="AG28" s="5">
        <f t="shared" ref="AG28:AG31" si="24">TIMEVALUE(0&amp;":"&amp;IF(P28="",0,P28)&amp;":"&amp;IF(Q28="",0,Q28))</f>
        <v>0</v>
      </c>
      <c r="AH28" s="5">
        <f t="shared" ref="AH28:AH31" si="25">TIMEVALUE(0&amp;":"&amp;IF(R28="",0,R28)&amp;":"&amp;IF(S28="",0,S28))</f>
        <v>0</v>
      </c>
      <c r="AI28" s="5">
        <f t="shared" ref="AI28:AI31" si="26">TIMEVALUE(0&amp;":"&amp;IF(T28="",0,T28)&amp;":"&amp;IF(U28="",0,U28))</f>
        <v>0</v>
      </c>
      <c r="AJ28" s="5">
        <f t="shared" ref="AJ28:AJ31" si="27">TIMEVALUE(0&amp;":"&amp;IF(V28="",0,V28)&amp;":"&amp;IF(W28="",0,W28))</f>
        <v>0</v>
      </c>
      <c r="AK28" s="5">
        <f t="shared" ref="AK28:AK31" si="28">TIMEVALUE(0&amp;":"&amp;IF(X28="",0,X28)&amp;":"&amp;IF(Y28="",0,Y28))</f>
        <v>0</v>
      </c>
      <c r="AL28" s="10">
        <f t="shared" si="15"/>
        <v>1.7057569296375166E-2</v>
      </c>
      <c r="AM28" s="10">
        <f t="shared" si="15"/>
        <v>-2.0611229566453615E-2</v>
      </c>
      <c r="AN28" s="10">
        <f t="shared" si="15"/>
        <v>-1.9189765458422194E-2</v>
      </c>
      <c r="AO28" s="10">
        <f t="shared" si="15"/>
        <v>-9.9502487562191117E-3</v>
      </c>
      <c r="AP28" s="10">
        <f t="shared" si="15"/>
        <v>-2.1321961620469222E-2</v>
      </c>
      <c r="AQ28" s="10">
        <f t="shared" si="16"/>
        <v>1</v>
      </c>
      <c r="AR28" s="10">
        <f t="shared" si="16"/>
        <v>1</v>
      </c>
      <c r="AS28" s="10">
        <f t="shared" si="16"/>
        <v>1</v>
      </c>
      <c r="AT28" s="10">
        <f t="shared" si="16"/>
        <v>1</v>
      </c>
      <c r="AU28" s="10">
        <f t="shared" si="16"/>
        <v>1</v>
      </c>
      <c r="AV28" s="10">
        <f t="shared" si="16"/>
        <v>1</v>
      </c>
    </row>
    <row r="29" spans="1:48" ht="15.75" thickBot="1" x14ac:dyDescent="0.3">
      <c r="A29" s="16" t="s">
        <v>99</v>
      </c>
      <c r="B29" s="6">
        <v>19</v>
      </c>
      <c r="C29" s="7">
        <v>41</v>
      </c>
      <c r="D29" s="6"/>
      <c r="E29" s="7"/>
      <c r="F29" s="6"/>
      <c r="G29" s="7"/>
      <c r="H29" s="6"/>
      <c r="I29" s="7"/>
      <c r="J29" s="6">
        <v>19</v>
      </c>
      <c r="K29" s="7">
        <v>50</v>
      </c>
      <c r="L29" s="6"/>
      <c r="M29" s="7"/>
      <c r="N29" s="6">
        <v>20</v>
      </c>
      <c r="O29" s="7">
        <v>20</v>
      </c>
      <c r="P29" s="6">
        <v>20</v>
      </c>
      <c r="Q29" s="7">
        <v>30</v>
      </c>
      <c r="R29" s="6"/>
      <c r="S29" s="7"/>
      <c r="T29" s="6"/>
      <c r="U29" s="7"/>
      <c r="V29" s="6"/>
      <c r="W29" s="7"/>
      <c r="X29" s="6"/>
      <c r="Y29" s="7"/>
      <c r="Z29" s="5">
        <f t="shared" si="17"/>
        <v>1.3668981481481482E-2</v>
      </c>
      <c r="AA29" s="5">
        <f t="shared" si="18"/>
        <v>0</v>
      </c>
      <c r="AB29" s="5">
        <f t="shared" si="19"/>
        <v>0</v>
      </c>
      <c r="AC29" s="5">
        <f t="shared" si="20"/>
        <v>0</v>
      </c>
      <c r="AD29" s="5">
        <f t="shared" si="21"/>
        <v>1.3773148148148147E-2</v>
      </c>
      <c r="AE29" s="5">
        <f t="shared" si="22"/>
        <v>0</v>
      </c>
      <c r="AF29" s="5">
        <f t="shared" si="23"/>
        <v>1.4120370370370368E-2</v>
      </c>
      <c r="AG29" s="5">
        <f t="shared" si="24"/>
        <v>1.4236111111111111E-2</v>
      </c>
      <c r="AH29" s="5">
        <f t="shared" si="25"/>
        <v>0</v>
      </c>
      <c r="AI29" s="5">
        <f t="shared" si="26"/>
        <v>0</v>
      </c>
      <c r="AJ29" s="5">
        <f t="shared" si="27"/>
        <v>0</v>
      </c>
      <c r="AK29" s="5">
        <f t="shared" si="28"/>
        <v>0</v>
      </c>
      <c r="AL29" s="10">
        <f t="shared" si="15"/>
        <v>1</v>
      </c>
      <c r="AM29" s="10">
        <f t="shared" si="15"/>
        <v>1</v>
      </c>
      <c r="AN29" s="10">
        <f t="shared" si="15"/>
        <v>1</v>
      </c>
      <c r="AO29" s="10">
        <f t="shared" si="15"/>
        <v>-7.6206604572395496E-3</v>
      </c>
      <c r="AP29" s="10">
        <f t="shared" si="15"/>
        <v>1</v>
      </c>
      <c r="AQ29" s="10">
        <f t="shared" si="16"/>
        <v>-3.3022861981371547E-2</v>
      </c>
      <c r="AR29" s="10">
        <f t="shared" si="16"/>
        <v>-4.1490262489415723E-2</v>
      </c>
      <c r="AS29" s="10">
        <f t="shared" si="16"/>
        <v>1</v>
      </c>
      <c r="AT29" s="10">
        <f t="shared" si="16"/>
        <v>1</v>
      </c>
      <c r="AU29" s="10">
        <f t="shared" si="16"/>
        <v>1</v>
      </c>
      <c r="AV29" s="10">
        <f t="shared" si="16"/>
        <v>1</v>
      </c>
    </row>
    <row r="30" spans="1:48" ht="15.75" thickBot="1" x14ac:dyDescent="0.3">
      <c r="A30" s="16" t="s">
        <v>100</v>
      </c>
      <c r="B30" s="6">
        <v>24</v>
      </c>
      <c r="C30" s="7">
        <v>12</v>
      </c>
      <c r="D30" s="6"/>
      <c r="E30" s="7"/>
      <c r="F30" s="6">
        <v>25</v>
      </c>
      <c r="G30" s="7">
        <v>41</v>
      </c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17"/>
        <v>1.6805555555555556E-2</v>
      </c>
      <c r="AA30" s="5">
        <f t="shared" si="18"/>
        <v>0</v>
      </c>
      <c r="AB30" s="5">
        <f t="shared" si="19"/>
        <v>1.7835648148148149E-2</v>
      </c>
      <c r="AC30" s="5">
        <f t="shared" si="20"/>
        <v>0</v>
      </c>
      <c r="AD30" s="5">
        <f t="shared" si="21"/>
        <v>0</v>
      </c>
      <c r="AE30" s="5">
        <f t="shared" si="22"/>
        <v>0</v>
      </c>
      <c r="AF30" s="5">
        <f t="shared" si="23"/>
        <v>0</v>
      </c>
      <c r="AG30" s="5">
        <f t="shared" si="24"/>
        <v>0</v>
      </c>
      <c r="AH30" s="5">
        <f t="shared" si="25"/>
        <v>0</v>
      </c>
      <c r="AI30" s="5">
        <f t="shared" si="26"/>
        <v>0</v>
      </c>
      <c r="AJ30" s="5">
        <f t="shared" si="27"/>
        <v>0</v>
      </c>
      <c r="AK30" s="5">
        <f t="shared" si="28"/>
        <v>0</v>
      </c>
      <c r="AL30" s="10">
        <f t="shared" si="15"/>
        <v>1</v>
      </c>
      <c r="AM30" s="10">
        <f t="shared" si="15"/>
        <v>-6.1294765840220401E-2</v>
      </c>
      <c r="AN30" s="10">
        <f t="shared" si="15"/>
        <v>1</v>
      </c>
      <c r="AO30" s="10">
        <f t="shared" si="15"/>
        <v>1</v>
      </c>
      <c r="AP30" s="10">
        <f t="shared" si="15"/>
        <v>1</v>
      </c>
      <c r="AQ30" s="10">
        <f t="shared" si="16"/>
        <v>1</v>
      </c>
      <c r="AR30" s="10">
        <f t="shared" si="16"/>
        <v>1</v>
      </c>
      <c r="AS30" s="10">
        <f t="shared" si="16"/>
        <v>1</v>
      </c>
      <c r="AT30" s="10">
        <f t="shared" si="16"/>
        <v>1</v>
      </c>
      <c r="AU30" s="10">
        <f t="shared" si="16"/>
        <v>1</v>
      </c>
      <c r="AV30" s="10">
        <f t="shared" si="16"/>
        <v>1</v>
      </c>
    </row>
    <row r="31" spans="1:48" ht="15.75" thickBot="1" x14ac:dyDescent="0.3">
      <c r="A31" s="16" t="s">
        <v>102</v>
      </c>
      <c r="B31" s="6">
        <v>21</v>
      </c>
      <c r="C31" s="7">
        <v>54</v>
      </c>
      <c r="D31" s="6"/>
      <c r="E31" s="7"/>
      <c r="F31" s="6"/>
      <c r="G31" s="7"/>
      <c r="H31" s="6"/>
      <c r="I31" s="7"/>
      <c r="J31" s="6">
        <v>22</v>
      </c>
      <c r="K31" s="7">
        <v>2</v>
      </c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17"/>
        <v>1.5208333333333332E-2</v>
      </c>
      <c r="AA31" s="5">
        <f t="shared" si="18"/>
        <v>0</v>
      </c>
      <c r="AB31" s="5">
        <f t="shared" si="19"/>
        <v>0</v>
      </c>
      <c r="AC31" s="5">
        <f t="shared" si="20"/>
        <v>0</v>
      </c>
      <c r="AD31" s="5">
        <f t="shared" si="21"/>
        <v>1.5300925925925926E-2</v>
      </c>
      <c r="AE31" s="5">
        <f t="shared" si="22"/>
        <v>0</v>
      </c>
      <c r="AF31" s="5">
        <f t="shared" si="23"/>
        <v>0</v>
      </c>
      <c r="AG31" s="5">
        <f t="shared" si="24"/>
        <v>0</v>
      </c>
      <c r="AH31" s="5">
        <f t="shared" si="25"/>
        <v>0</v>
      </c>
      <c r="AI31" s="5">
        <f t="shared" si="26"/>
        <v>0</v>
      </c>
      <c r="AJ31" s="5">
        <f t="shared" si="27"/>
        <v>0</v>
      </c>
      <c r="AK31" s="5">
        <f t="shared" si="28"/>
        <v>0</v>
      </c>
      <c r="AL31" s="10">
        <f t="shared" si="15"/>
        <v>1</v>
      </c>
      <c r="AM31" s="10">
        <f t="shared" si="15"/>
        <v>1</v>
      </c>
      <c r="AN31" s="10">
        <f t="shared" si="15"/>
        <v>1</v>
      </c>
      <c r="AO31" s="10">
        <f t="shared" si="15"/>
        <v>-6.0882800608828783E-3</v>
      </c>
      <c r="AP31" s="10">
        <f t="shared" si="15"/>
        <v>1</v>
      </c>
      <c r="AQ31" s="10">
        <f t="shared" si="16"/>
        <v>1</v>
      </c>
      <c r="AR31" s="10">
        <f t="shared" si="16"/>
        <v>1</v>
      </c>
      <c r="AS31" s="10">
        <f t="shared" si="16"/>
        <v>1</v>
      </c>
      <c r="AT31" s="10">
        <f t="shared" si="16"/>
        <v>1</v>
      </c>
      <c r="AU31" s="10">
        <f t="shared" si="16"/>
        <v>1</v>
      </c>
      <c r="AV31" s="10">
        <f t="shared" si="16"/>
        <v>1</v>
      </c>
    </row>
    <row r="32" spans="1:48" ht="15.75" thickBot="1" x14ac:dyDescent="0.3">
      <c r="A32" s="16" t="s">
        <v>114</v>
      </c>
      <c r="B32" s="8">
        <v>21</v>
      </c>
      <c r="C32" s="9">
        <v>12</v>
      </c>
      <c r="D32" s="8"/>
      <c r="E32" s="9"/>
      <c r="F32" s="8"/>
      <c r="G32" s="9"/>
      <c r="H32" s="8"/>
      <c r="I32" s="9"/>
      <c r="J32" s="8"/>
      <c r="K32" s="9"/>
      <c r="L32" s="8"/>
      <c r="M32" s="9"/>
      <c r="N32" s="8">
        <v>22</v>
      </c>
      <c r="O32" s="9">
        <v>34</v>
      </c>
      <c r="P32" s="8"/>
      <c r="Q32" s="9"/>
      <c r="R32" s="8">
        <v>22</v>
      </c>
      <c r="S32" s="9">
        <v>36</v>
      </c>
      <c r="T32" s="8"/>
      <c r="U32" s="9"/>
      <c r="V32" s="8"/>
      <c r="W32" s="9"/>
      <c r="X32" s="8"/>
      <c r="Y32" s="9"/>
      <c r="Z32" s="5">
        <f t="shared" ref="Z32:Z44" si="29">TIMEVALUE(0&amp;":"&amp;IF(B32="",0,B32)&amp;":"&amp;IF(C32="",0,C32))</f>
        <v>1.4722222222222222E-2</v>
      </c>
      <c r="AA32" s="5">
        <f t="shared" ref="AA32:AA44" si="30">TIMEVALUE(0&amp;":"&amp;IF(D32="",0,D32)&amp;":"&amp;IF(E32="",0,E32))</f>
        <v>0</v>
      </c>
      <c r="AB32" s="5">
        <f t="shared" ref="AB32:AB44" si="31">TIMEVALUE(0&amp;":"&amp;IF(F32="",0,F32)&amp;":"&amp;IF(G32="",0,G32))</f>
        <v>0</v>
      </c>
      <c r="AC32" s="5">
        <f t="shared" ref="AC32:AC44" si="32">TIMEVALUE(0&amp;":"&amp;IF(H32="",0,H32)&amp;":"&amp;IF(I32="",0,I32))</f>
        <v>0</v>
      </c>
      <c r="AD32" s="5">
        <f t="shared" ref="AD32:AD44" si="33">TIMEVALUE(0&amp;":"&amp;IF(J32="",0,J32)&amp;":"&amp;IF(K32="",0,K32))</f>
        <v>0</v>
      </c>
      <c r="AE32" s="5">
        <f t="shared" ref="AE32:AE44" si="34">TIMEVALUE(0&amp;":"&amp;IF(L32="",0,L32)&amp;":"&amp;IF(M32="",0,M32))</f>
        <v>0</v>
      </c>
      <c r="AF32" s="5">
        <f t="shared" ref="AF32:AF44" si="35">TIMEVALUE(0&amp;":"&amp;IF(N32="",0,N32)&amp;":"&amp;IF(O32="",0,O32))</f>
        <v>1.5671296296296298E-2</v>
      </c>
      <c r="AG32" s="5">
        <f t="shared" ref="AG32:AG44" si="36">TIMEVALUE(0&amp;":"&amp;IF(P32="",0,P32)&amp;":"&amp;IF(Q32="",0,Q32))</f>
        <v>0</v>
      </c>
      <c r="AH32" s="5">
        <f t="shared" ref="AH32:AH44" si="37">TIMEVALUE(0&amp;":"&amp;IF(R32="",0,R32)&amp;":"&amp;IF(S32="",0,S32))</f>
        <v>1.5694444444444445E-2</v>
      </c>
      <c r="AI32" s="5">
        <f t="shared" ref="AI32:AI44" si="38">TIMEVALUE(0&amp;":"&amp;IF(T32="",0,T32)&amp;":"&amp;IF(U32="",0,U32))</f>
        <v>0</v>
      </c>
      <c r="AJ32" s="5">
        <f t="shared" ref="AJ32:AJ44" si="39">TIMEVALUE(0&amp;":"&amp;IF(V32="",0,V32)&amp;":"&amp;IF(W32="",0,W32))</f>
        <v>0</v>
      </c>
      <c r="AK32" s="5">
        <f t="shared" ref="AK32:AK44" si="40">TIMEVALUE(0&amp;":"&amp;IF(X32="",0,X32)&amp;":"&amp;IF(Y32="",0,Y32))</f>
        <v>0</v>
      </c>
      <c r="AL32" s="11">
        <f t="shared" ref="AL32:AV39" si="41">IFERROR(($Z32-AA32)/$Z32,"-")</f>
        <v>1</v>
      </c>
      <c r="AM32" s="11">
        <f t="shared" si="41"/>
        <v>1</v>
      </c>
      <c r="AN32" s="11">
        <f t="shared" si="41"/>
        <v>1</v>
      </c>
      <c r="AO32" s="11">
        <f t="shared" si="41"/>
        <v>1</v>
      </c>
      <c r="AP32" s="11">
        <f t="shared" si="41"/>
        <v>1</v>
      </c>
      <c r="AQ32" s="11">
        <f t="shared" si="41"/>
        <v>-6.4465408805031585E-2</v>
      </c>
      <c r="AR32" s="11">
        <f t="shared" si="41"/>
        <v>1</v>
      </c>
      <c r="AS32" s="11">
        <f t="shared" si="41"/>
        <v>-6.6037735849056672E-2</v>
      </c>
      <c r="AT32" s="11">
        <f t="shared" si="41"/>
        <v>1</v>
      </c>
      <c r="AU32" s="11">
        <f t="shared" si="41"/>
        <v>1</v>
      </c>
      <c r="AV32" s="11">
        <f t="shared" si="41"/>
        <v>1</v>
      </c>
    </row>
    <row r="33" spans="1:48" ht="15.75" thickBot="1" x14ac:dyDescent="0.3">
      <c r="A33" s="16" t="s">
        <v>117</v>
      </c>
      <c r="B33" s="8">
        <v>24</v>
      </c>
      <c r="C33" s="9">
        <v>27</v>
      </c>
      <c r="D33" s="8"/>
      <c r="E33" s="9"/>
      <c r="F33" s="8"/>
      <c r="G33" s="9"/>
      <c r="H33" s="8"/>
      <c r="I33" s="9"/>
      <c r="J33" s="8"/>
      <c r="K33" s="9"/>
      <c r="L33" s="8"/>
      <c r="M33" s="9"/>
      <c r="N33" s="8">
        <v>23</v>
      </c>
      <c r="O33" s="9">
        <v>36</v>
      </c>
      <c r="P33" s="8"/>
      <c r="Q33" s="9"/>
      <c r="R33" s="8">
        <v>22</v>
      </c>
      <c r="S33" s="9">
        <v>38</v>
      </c>
      <c r="T33" s="8"/>
      <c r="U33" s="9"/>
      <c r="V33" s="8"/>
      <c r="W33" s="9"/>
      <c r="X33" s="8"/>
      <c r="Y33" s="9"/>
      <c r="Z33" s="5">
        <f t="shared" si="29"/>
        <v>1.6979166666666667E-2</v>
      </c>
      <c r="AA33" s="5">
        <f t="shared" si="30"/>
        <v>0</v>
      </c>
      <c r="AB33" s="5">
        <f t="shared" si="31"/>
        <v>0</v>
      </c>
      <c r="AC33" s="5">
        <f t="shared" si="32"/>
        <v>0</v>
      </c>
      <c r="AD33" s="5">
        <f t="shared" si="33"/>
        <v>0</v>
      </c>
      <c r="AE33" s="5">
        <f t="shared" si="34"/>
        <v>0</v>
      </c>
      <c r="AF33" s="5">
        <f t="shared" si="35"/>
        <v>1.638888888888889E-2</v>
      </c>
      <c r="AG33" s="5">
        <f t="shared" si="36"/>
        <v>0</v>
      </c>
      <c r="AH33" s="5">
        <f t="shared" si="37"/>
        <v>1.5717592592592592E-2</v>
      </c>
      <c r="AI33" s="5">
        <f t="shared" si="38"/>
        <v>0</v>
      </c>
      <c r="AJ33" s="5">
        <f t="shared" si="39"/>
        <v>0</v>
      </c>
      <c r="AK33" s="5">
        <f t="shared" si="40"/>
        <v>0</v>
      </c>
      <c r="AL33" s="11">
        <f t="shared" si="41"/>
        <v>1</v>
      </c>
      <c r="AM33" s="11">
        <f t="shared" si="41"/>
        <v>1</v>
      </c>
      <c r="AN33" s="11">
        <f t="shared" si="41"/>
        <v>1</v>
      </c>
      <c r="AO33" s="11">
        <f t="shared" si="41"/>
        <v>1</v>
      </c>
      <c r="AP33" s="11">
        <f t="shared" si="41"/>
        <v>1</v>
      </c>
      <c r="AQ33" s="11">
        <f t="shared" si="41"/>
        <v>3.476482617586904E-2</v>
      </c>
      <c r="AR33" s="11">
        <f t="shared" si="41"/>
        <v>1</v>
      </c>
      <c r="AS33" s="11">
        <f t="shared" si="41"/>
        <v>7.4301295160190906E-2</v>
      </c>
      <c r="AT33" s="11">
        <f t="shared" si="41"/>
        <v>1</v>
      </c>
      <c r="AU33" s="11">
        <f t="shared" si="41"/>
        <v>1</v>
      </c>
      <c r="AV33" s="11">
        <f t="shared" si="41"/>
        <v>1</v>
      </c>
    </row>
    <row r="34" spans="1:48" ht="15.75" thickBot="1" x14ac:dyDescent="0.3">
      <c r="A34" s="16" t="s">
        <v>118</v>
      </c>
      <c r="B34" s="8">
        <v>25</v>
      </c>
      <c r="C34" s="9">
        <v>38</v>
      </c>
      <c r="D34" s="8">
        <v>27</v>
      </c>
      <c r="E34" s="9">
        <v>15</v>
      </c>
      <c r="F34" s="8">
        <v>28</v>
      </c>
      <c r="G34" s="9">
        <v>22</v>
      </c>
      <c r="H34" s="8">
        <v>26</v>
      </c>
      <c r="I34" s="9">
        <v>41</v>
      </c>
      <c r="J34" s="8">
        <v>25</v>
      </c>
      <c r="K34" s="9">
        <v>50</v>
      </c>
      <c r="L34" s="8">
        <v>25</v>
      </c>
      <c r="M34" s="9">
        <v>6</v>
      </c>
      <c r="N34" s="8">
        <v>25</v>
      </c>
      <c r="O34" s="9">
        <v>24</v>
      </c>
      <c r="P34" s="8"/>
      <c r="Q34" s="9"/>
      <c r="R34" s="8"/>
      <c r="S34" s="9"/>
      <c r="T34" s="8"/>
      <c r="U34" s="9"/>
      <c r="V34" s="8"/>
      <c r="W34" s="9"/>
      <c r="X34" s="8"/>
      <c r="Y34" s="9"/>
      <c r="Z34" s="5">
        <f t="shared" si="29"/>
        <v>1.7800925925925925E-2</v>
      </c>
      <c r="AA34" s="5">
        <f t="shared" si="30"/>
        <v>1.892361111111111E-2</v>
      </c>
      <c r="AB34" s="5">
        <f t="shared" si="31"/>
        <v>1.9699074074074074E-2</v>
      </c>
      <c r="AC34" s="5">
        <f t="shared" si="32"/>
        <v>1.8530092592592595E-2</v>
      </c>
      <c r="AD34" s="5">
        <f t="shared" si="33"/>
        <v>1.7939814814814815E-2</v>
      </c>
      <c r="AE34" s="5">
        <f t="shared" si="34"/>
        <v>1.7430555555555557E-2</v>
      </c>
      <c r="AF34" s="5">
        <f t="shared" si="35"/>
        <v>1.7638888888888888E-2</v>
      </c>
      <c r="AG34" s="5">
        <f t="shared" si="36"/>
        <v>0</v>
      </c>
      <c r="AH34" s="5">
        <f t="shared" si="37"/>
        <v>0</v>
      </c>
      <c r="AI34" s="5">
        <f t="shared" si="38"/>
        <v>0</v>
      </c>
      <c r="AJ34" s="5">
        <f t="shared" si="39"/>
        <v>0</v>
      </c>
      <c r="AK34" s="5">
        <f t="shared" si="40"/>
        <v>0</v>
      </c>
      <c r="AL34" s="11">
        <f t="shared" si="41"/>
        <v>-6.3068920676202844E-2</v>
      </c>
      <c r="AM34" s="11">
        <f t="shared" si="41"/>
        <v>-0.10663198959687911</v>
      </c>
      <c r="AN34" s="11">
        <f t="shared" si="41"/>
        <v>-4.0962288686606153E-2</v>
      </c>
      <c r="AO34" s="11">
        <f t="shared" si="41"/>
        <v>-7.8023407022107137E-3</v>
      </c>
      <c r="AP34" s="11">
        <f t="shared" si="41"/>
        <v>2.0806241872561644E-2</v>
      </c>
      <c r="AQ34" s="11">
        <f t="shared" si="41"/>
        <v>9.1027308192457683E-3</v>
      </c>
      <c r="AR34" s="11">
        <f t="shared" si="41"/>
        <v>1</v>
      </c>
      <c r="AS34" s="11">
        <f t="shared" si="41"/>
        <v>1</v>
      </c>
      <c r="AT34" s="11">
        <f t="shared" si="41"/>
        <v>1</v>
      </c>
      <c r="AU34" s="11">
        <f t="shared" si="41"/>
        <v>1</v>
      </c>
      <c r="AV34" s="11">
        <f t="shared" si="41"/>
        <v>1</v>
      </c>
    </row>
    <row r="35" spans="1:48" ht="15.75" thickBot="1" x14ac:dyDescent="0.3">
      <c r="A35" s="16" t="s">
        <v>119</v>
      </c>
      <c r="B35" s="8">
        <v>18</v>
      </c>
      <c r="C35" s="9">
        <v>43</v>
      </c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9"/>
      <c r="P35" s="8">
        <v>18</v>
      </c>
      <c r="Q35" s="9">
        <v>39</v>
      </c>
      <c r="R35" s="8">
        <v>19</v>
      </c>
      <c r="S35" s="9">
        <v>4</v>
      </c>
      <c r="T35" s="8"/>
      <c r="U35" s="9"/>
      <c r="V35" s="8"/>
      <c r="W35" s="9"/>
      <c r="X35" s="8"/>
      <c r="Y35" s="9"/>
      <c r="Z35" s="5">
        <f t="shared" si="29"/>
        <v>1.2997685185185183E-2</v>
      </c>
      <c r="AA35" s="5">
        <f t="shared" si="30"/>
        <v>0</v>
      </c>
      <c r="AB35" s="5">
        <f t="shared" si="31"/>
        <v>0</v>
      </c>
      <c r="AC35" s="5">
        <f t="shared" si="32"/>
        <v>0</v>
      </c>
      <c r="AD35" s="5">
        <f t="shared" si="33"/>
        <v>0</v>
      </c>
      <c r="AE35" s="5">
        <f t="shared" si="34"/>
        <v>0</v>
      </c>
      <c r="AF35" s="5">
        <f t="shared" si="35"/>
        <v>0</v>
      </c>
      <c r="AG35" s="5">
        <f t="shared" si="36"/>
        <v>1.2951388888888887E-2</v>
      </c>
      <c r="AH35" s="5">
        <f t="shared" si="37"/>
        <v>1.324074074074074E-2</v>
      </c>
      <c r="AI35" s="5">
        <f t="shared" si="38"/>
        <v>0</v>
      </c>
      <c r="AJ35" s="5">
        <f t="shared" si="39"/>
        <v>0</v>
      </c>
      <c r="AK35" s="5">
        <f t="shared" si="40"/>
        <v>0</v>
      </c>
      <c r="AL35" s="11">
        <f t="shared" si="41"/>
        <v>1</v>
      </c>
      <c r="AM35" s="11">
        <f t="shared" si="41"/>
        <v>1</v>
      </c>
      <c r="AN35" s="11">
        <f t="shared" si="41"/>
        <v>1</v>
      </c>
      <c r="AO35" s="11">
        <f t="shared" si="41"/>
        <v>1</v>
      </c>
      <c r="AP35" s="11">
        <f t="shared" si="41"/>
        <v>1</v>
      </c>
      <c r="AQ35" s="11">
        <f t="shared" si="41"/>
        <v>1</v>
      </c>
      <c r="AR35" s="11">
        <f t="shared" si="41"/>
        <v>3.5618878005342623E-3</v>
      </c>
      <c r="AS35" s="11">
        <f t="shared" si="41"/>
        <v>-1.8699910952805109E-2</v>
      </c>
      <c r="AT35" s="11">
        <f t="shared" si="41"/>
        <v>1</v>
      </c>
      <c r="AU35" s="11">
        <f t="shared" si="41"/>
        <v>1</v>
      </c>
      <c r="AV35" s="11">
        <f t="shared" si="41"/>
        <v>1</v>
      </c>
    </row>
    <row r="36" spans="1:48" ht="15.75" thickBot="1" x14ac:dyDescent="0.3">
      <c r="A36" s="16" t="s">
        <v>122</v>
      </c>
      <c r="B36" s="8">
        <v>24</v>
      </c>
      <c r="C36" s="9">
        <v>47</v>
      </c>
      <c r="D36" s="8"/>
      <c r="E36" s="9"/>
      <c r="F36" s="8"/>
      <c r="G36" s="9"/>
      <c r="H36" s="8"/>
      <c r="I36" s="9"/>
      <c r="J36" s="8"/>
      <c r="K36" s="9"/>
      <c r="L36" s="8">
        <v>25</v>
      </c>
      <c r="M36" s="9">
        <v>55</v>
      </c>
      <c r="N36" s="8"/>
      <c r="O36" s="9"/>
      <c r="P36" s="8"/>
      <c r="Q36" s="9"/>
      <c r="R36" s="8">
        <v>25</v>
      </c>
      <c r="S36" s="9">
        <v>59</v>
      </c>
      <c r="T36" s="8"/>
      <c r="U36" s="9"/>
      <c r="V36" s="8"/>
      <c r="W36" s="9"/>
      <c r="X36" s="8"/>
      <c r="Y36" s="9"/>
      <c r="Z36" s="5">
        <f t="shared" si="29"/>
        <v>1.7210648148148149E-2</v>
      </c>
      <c r="AA36" s="5">
        <f t="shared" si="30"/>
        <v>0</v>
      </c>
      <c r="AB36" s="5">
        <f t="shared" si="31"/>
        <v>0</v>
      </c>
      <c r="AC36" s="5">
        <f t="shared" si="32"/>
        <v>0</v>
      </c>
      <c r="AD36" s="5">
        <f t="shared" si="33"/>
        <v>0</v>
      </c>
      <c r="AE36" s="5">
        <f t="shared" si="34"/>
        <v>1.7997685185185186E-2</v>
      </c>
      <c r="AF36" s="5">
        <f t="shared" si="35"/>
        <v>0</v>
      </c>
      <c r="AG36" s="5">
        <f t="shared" si="36"/>
        <v>0</v>
      </c>
      <c r="AH36" s="5">
        <f t="shared" si="37"/>
        <v>1.8043981481481484E-2</v>
      </c>
      <c r="AI36" s="5">
        <f t="shared" si="38"/>
        <v>0</v>
      </c>
      <c r="AJ36" s="5">
        <f t="shared" si="39"/>
        <v>0</v>
      </c>
      <c r="AK36" s="5">
        <f t="shared" si="40"/>
        <v>0</v>
      </c>
      <c r="AL36" s="11">
        <f t="shared" si="41"/>
        <v>1</v>
      </c>
      <c r="AM36" s="11">
        <f t="shared" si="41"/>
        <v>1</v>
      </c>
      <c r="AN36" s="11">
        <f t="shared" si="41"/>
        <v>1</v>
      </c>
      <c r="AO36" s="11">
        <f t="shared" si="41"/>
        <v>1</v>
      </c>
      <c r="AP36" s="11">
        <f t="shared" si="41"/>
        <v>-4.5729657027572319E-2</v>
      </c>
      <c r="AQ36" s="11">
        <f t="shared" si="41"/>
        <v>1</v>
      </c>
      <c r="AR36" s="11">
        <f t="shared" si="41"/>
        <v>1</v>
      </c>
      <c r="AS36" s="11">
        <f t="shared" si="41"/>
        <v>-4.8419636852723713E-2</v>
      </c>
      <c r="AT36" s="11">
        <f t="shared" si="41"/>
        <v>1</v>
      </c>
      <c r="AU36" s="11">
        <f t="shared" si="41"/>
        <v>1</v>
      </c>
      <c r="AV36" s="11">
        <f t="shared" si="41"/>
        <v>1</v>
      </c>
    </row>
    <row r="37" spans="1:48" ht="15.75" thickBot="1" x14ac:dyDescent="0.3">
      <c r="A37" s="26" t="s">
        <v>168</v>
      </c>
      <c r="B37" s="8">
        <v>32</v>
      </c>
      <c r="C37" s="9">
        <v>32</v>
      </c>
      <c r="D37" s="8"/>
      <c r="E37" s="9"/>
      <c r="F37" s="8"/>
      <c r="G37" s="9"/>
      <c r="H37" s="8"/>
      <c r="I37" s="9"/>
      <c r="J37" s="8"/>
      <c r="K37" s="9"/>
      <c r="L37" s="8"/>
      <c r="M37" s="9"/>
      <c r="N37" s="8"/>
      <c r="O37" s="9"/>
      <c r="P37" s="8">
        <v>32</v>
      </c>
      <c r="Q37" s="9">
        <v>16</v>
      </c>
      <c r="R37" s="8"/>
      <c r="S37" s="9"/>
      <c r="T37" s="8"/>
      <c r="U37" s="9"/>
      <c r="V37" s="8"/>
      <c r="W37" s="9"/>
      <c r="X37" s="8"/>
      <c r="Y37" s="9"/>
      <c r="Z37" s="5">
        <f t="shared" ref="Z37" si="42">TIMEVALUE(0&amp;":"&amp;IF(B37="",0,B37)&amp;":"&amp;IF(C37="",0,C37))</f>
        <v>2.2592592592592591E-2</v>
      </c>
      <c r="AA37" s="5">
        <f t="shared" ref="AA37" si="43">TIMEVALUE(0&amp;":"&amp;IF(D37="",0,D37)&amp;":"&amp;IF(E37="",0,E37))</f>
        <v>0</v>
      </c>
      <c r="AB37" s="5">
        <f t="shared" ref="AB37" si="44">TIMEVALUE(0&amp;":"&amp;IF(F37="",0,F37)&amp;":"&amp;IF(G37="",0,G37))</f>
        <v>0</v>
      </c>
      <c r="AC37" s="5">
        <f t="shared" ref="AC37" si="45">TIMEVALUE(0&amp;":"&amp;IF(H37="",0,H37)&amp;":"&amp;IF(I37="",0,I37))</f>
        <v>0</v>
      </c>
      <c r="AD37" s="5">
        <f t="shared" ref="AD37" si="46">TIMEVALUE(0&amp;":"&amp;IF(J37="",0,J37)&amp;":"&amp;IF(K37="",0,K37))</f>
        <v>0</v>
      </c>
      <c r="AE37" s="5">
        <f t="shared" ref="AE37" si="47">TIMEVALUE(0&amp;":"&amp;IF(L37="",0,L37)&amp;":"&amp;IF(M37="",0,M37))</f>
        <v>0</v>
      </c>
      <c r="AF37" s="5">
        <f t="shared" ref="AF37" si="48">TIMEVALUE(0&amp;":"&amp;IF(N37="",0,N37)&amp;":"&amp;IF(O37="",0,O37))</f>
        <v>0</v>
      </c>
      <c r="AG37" s="5">
        <f t="shared" ref="AG37" si="49">TIMEVALUE(0&amp;":"&amp;IF(P37="",0,P37)&amp;":"&amp;IF(Q37="",0,Q37))</f>
        <v>2.2407407407407407E-2</v>
      </c>
      <c r="AH37" s="5">
        <f t="shared" ref="AH37" si="50">TIMEVALUE(0&amp;":"&amp;IF(R37="",0,R37)&amp;":"&amp;IF(S37="",0,S37))</f>
        <v>0</v>
      </c>
      <c r="AI37" s="5">
        <f t="shared" ref="AI37" si="51">TIMEVALUE(0&amp;":"&amp;IF(T37="",0,T37)&amp;":"&amp;IF(U37="",0,U37))</f>
        <v>0</v>
      </c>
      <c r="AJ37" s="5">
        <f t="shared" ref="AJ37" si="52">TIMEVALUE(0&amp;":"&amp;IF(V37="",0,V37)&amp;":"&amp;IF(W37="",0,W37))</f>
        <v>0</v>
      </c>
      <c r="AK37" s="5">
        <f t="shared" ref="AK37" si="53">TIMEVALUE(0&amp;":"&amp;IF(X37="",0,X37)&amp;":"&amp;IF(Y37="",0,Y37))</f>
        <v>0</v>
      </c>
      <c r="AL37" s="11">
        <f>IFERROR(($Z37-AA37)/$Z37,"-")</f>
        <v>1</v>
      </c>
      <c r="AM37" s="11">
        <f t="shared" ref="AM37:AV37" si="54">IFERROR(($Z37-AB37)/$Z37,"-")</f>
        <v>1</v>
      </c>
      <c r="AN37" s="11">
        <f t="shared" si="54"/>
        <v>1</v>
      </c>
      <c r="AO37" s="11">
        <f t="shared" si="54"/>
        <v>1</v>
      </c>
      <c r="AP37" s="11">
        <f t="shared" si="54"/>
        <v>1</v>
      </c>
      <c r="AQ37" s="11">
        <f t="shared" si="54"/>
        <v>1</v>
      </c>
      <c r="AR37" s="11">
        <f t="shared" si="54"/>
        <v>8.19672131147536E-3</v>
      </c>
      <c r="AS37" s="11">
        <f t="shared" si="54"/>
        <v>1</v>
      </c>
      <c r="AT37" s="11">
        <f t="shared" si="54"/>
        <v>1</v>
      </c>
      <c r="AU37" s="11">
        <f t="shared" si="54"/>
        <v>1</v>
      </c>
      <c r="AV37" s="11">
        <f t="shared" si="54"/>
        <v>1</v>
      </c>
    </row>
    <row r="38" spans="1:48" ht="15.75" thickBot="1" x14ac:dyDescent="0.3">
      <c r="A38" s="16" t="s">
        <v>135</v>
      </c>
      <c r="B38" s="8">
        <v>28</v>
      </c>
      <c r="C38" s="9">
        <v>53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8">
        <v>35</v>
      </c>
      <c r="O38" s="9">
        <v>26</v>
      </c>
      <c r="P38" s="8"/>
      <c r="Q38" s="9"/>
      <c r="R38" s="8"/>
      <c r="S38" s="9"/>
      <c r="T38" s="8"/>
      <c r="U38" s="9"/>
      <c r="V38" s="8"/>
      <c r="W38" s="9"/>
      <c r="X38" s="8"/>
      <c r="Y38" s="9"/>
      <c r="Z38" s="5">
        <f t="shared" si="29"/>
        <v>2.0057870370370368E-2</v>
      </c>
      <c r="AA38" s="5">
        <f t="shared" si="30"/>
        <v>0</v>
      </c>
      <c r="AB38" s="5">
        <f t="shared" si="31"/>
        <v>0</v>
      </c>
      <c r="AC38" s="5">
        <f t="shared" si="32"/>
        <v>0</v>
      </c>
      <c r="AD38" s="5">
        <f t="shared" si="33"/>
        <v>0</v>
      </c>
      <c r="AE38" s="5">
        <f t="shared" si="34"/>
        <v>0</v>
      </c>
      <c r="AF38" s="5">
        <f t="shared" si="35"/>
        <v>2.4606481481481479E-2</v>
      </c>
      <c r="AG38" s="5">
        <f t="shared" si="36"/>
        <v>0</v>
      </c>
      <c r="AH38" s="5">
        <f t="shared" si="37"/>
        <v>0</v>
      </c>
      <c r="AI38" s="5">
        <f t="shared" si="38"/>
        <v>0</v>
      </c>
      <c r="AJ38" s="5">
        <f t="shared" si="39"/>
        <v>0</v>
      </c>
      <c r="AK38" s="5">
        <f t="shared" si="40"/>
        <v>0</v>
      </c>
      <c r="AL38" s="11">
        <f t="shared" si="41"/>
        <v>1</v>
      </c>
      <c r="AM38" s="11">
        <f t="shared" si="41"/>
        <v>1</v>
      </c>
      <c r="AN38" s="11">
        <f t="shared" si="41"/>
        <v>1</v>
      </c>
      <c r="AO38" s="11">
        <f t="shared" si="41"/>
        <v>1</v>
      </c>
      <c r="AP38" s="11">
        <f t="shared" si="41"/>
        <v>1</v>
      </c>
      <c r="AQ38" s="11">
        <f t="shared" si="41"/>
        <v>-0.22677437968840164</v>
      </c>
      <c r="AR38" s="11">
        <f t="shared" si="41"/>
        <v>1</v>
      </c>
      <c r="AS38" s="11">
        <f t="shared" si="41"/>
        <v>1</v>
      </c>
      <c r="AT38" s="11">
        <f t="shared" si="41"/>
        <v>1</v>
      </c>
      <c r="AU38" s="11">
        <f t="shared" si="41"/>
        <v>1</v>
      </c>
      <c r="AV38" s="11">
        <f t="shared" si="41"/>
        <v>1</v>
      </c>
    </row>
    <row r="39" spans="1:48" ht="15.75" thickBot="1" x14ac:dyDescent="0.3">
      <c r="A39" s="16" t="s">
        <v>136</v>
      </c>
      <c r="B39" s="8">
        <v>20</v>
      </c>
      <c r="C39" s="9">
        <v>49</v>
      </c>
      <c r="D39" s="8"/>
      <c r="E39" s="9"/>
      <c r="F39" s="8"/>
      <c r="G39" s="9"/>
      <c r="H39" s="8"/>
      <c r="I39" s="9"/>
      <c r="J39" s="8"/>
      <c r="K39" s="9"/>
      <c r="L39" s="8">
        <v>20</v>
      </c>
      <c r="M39" s="9">
        <v>37</v>
      </c>
      <c r="N39" s="8"/>
      <c r="O39" s="9"/>
      <c r="P39" s="8"/>
      <c r="Q39" s="9"/>
      <c r="R39" s="8">
        <v>21</v>
      </c>
      <c r="S39" s="9">
        <v>6</v>
      </c>
      <c r="T39" s="8"/>
      <c r="U39" s="9"/>
      <c r="V39" s="8"/>
      <c r="W39" s="9"/>
      <c r="X39" s="8"/>
      <c r="Y39" s="9"/>
      <c r="Z39" s="5">
        <f t="shared" si="29"/>
        <v>1.4456018518518519E-2</v>
      </c>
      <c r="AA39" s="5">
        <f t="shared" si="30"/>
        <v>0</v>
      </c>
      <c r="AB39" s="5">
        <f t="shared" si="31"/>
        <v>0</v>
      </c>
      <c r="AC39" s="5">
        <f t="shared" si="32"/>
        <v>0</v>
      </c>
      <c r="AD39" s="5">
        <f t="shared" si="33"/>
        <v>0</v>
      </c>
      <c r="AE39" s="5">
        <f t="shared" si="34"/>
        <v>1.4317129629629631E-2</v>
      </c>
      <c r="AF39" s="5">
        <f t="shared" si="35"/>
        <v>0</v>
      </c>
      <c r="AG39" s="5">
        <f t="shared" si="36"/>
        <v>0</v>
      </c>
      <c r="AH39" s="5">
        <f t="shared" si="37"/>
        <v>1.4652777777777778E-2</v>
      </c>
      <c r="AI39" s="5">
        <f t="shared" si="38"/>
        <v>0</v>
      </c>
      <c r="AJ39" s="5">
        <f t="shared" si="39"/>
        <v>0</v>
      </c>
      <c r="AK39" s="5">
        <f t="shared" si="40"/>
        <v>0</v>
      </c>
      <c r="AL39" s="11">
        <f t="shared" si="41"/>
        <v>1</v>
      </c>
      <c r="AM39" s="11">
        <f t="shared" si="41"/>
        <v>1</v>
      </c>
      <c r="AN39" s="11">
        <f t="shared" ref="AN39:AV44" si="55">IFERROR(($Z39-AC39)/$Z39,"-")</f>
        <v>1</v>
      </c>
      <c r="AO39" s="11">
        <f t="shared" si="55"/>
        <v>1</v>
      </c>
      <c r="AP39" s="11">
        <f t="shared" si="55"/>
        <v>9.6076861489190774E-3</v>
      </c>
      <c r="AQ39" s="11">
        <f t="shared" si="55"/>
        <v>1</v>
      </c>
      <c r="AR39" s="11">
        <f t="shared" si="55"/>
        <v>1</v>
      </c>
      <c r="AS39" s="11">
        <f t="shared" si="55"/>
        <v>-1.3610888710968782E-2</v>
      </c>
      <c r="AT39" s="11">
        <f t="shared" si="55"/>
        <v>1</v>
      </c>
      <c r="AU39" s="11">
        <f t="shared" si="55"/>
        <v>1</v>
      </c>
      <c r="AV39" s="11">
        <f t="shared" si="55"/>
        <v>1</v>
      </c>
    </row>
    <row r="40" spans="1:48" ht="15.75" thickBot="1" x14ac:dyDescent="0.3">
      <c r="A40" s="16" t="s">
        <v>137</v>
      </c>
      <c r="B40" s="8">
        <v>21</v>
      </c>
      <c r="C40" s="9">
        <v>27</v>
      </c>
      <c r="D40" s="8">
        <v>22</v>
      </c>
      <c r="E40" s="9">
        <v>34</v>
      </c>
      <c r="F40" s="8">
        <v>24</v>
      </c>
      <c r="G40" s="9">
        <v>25</v>
      </c>
      <c r="H40" s="8">
        <v>24</v>
      </c>
      <c r="I40" s="9">
        <v>9</v>
      </c>
      <c r="J40" s="8">
        <v>22</v>
      </c>
      <c r="K40" s="9">
        <v>12</v>
      </c>
      <c r="L40" s="8">
        <v>23</v>
      </c>
      <c r="M40" s="9">
        <v>34</v>
      </c>
      <c r="N40" s="8">
        <v>23</v>
      </c>
      <c r="O40" s="9">
        <v>9</v>
      </c>
      <c r="P40" s="8">
        <v>23</v>
      </c>
      <c r="Q40" s="9">
        <v>20</v>
      </c>
      <c r="R40" s="8">
        <v>23</v>
      </c>
      <c r="S40" s="9">
        <v>31</v>
      </c>
      <c r="T40" s="8"/>
      <c r="U40" s="9"/>
      <c r="V40" s="8"/>
      <c r="W40" s="9"/>
      <c r="X40" s="8"/>
      <c r="Y40" s="9"/>
      <c r="Z40" s="5">
        <f t="shared" si="29"/>
        <v>1.4895833333333332E-2</v>
      </c>
      <c r="AA40" s="5">
        <f t="shared" si="30"/>
        <v>1.5671296296296298E-2</v>
      </c>
      <c r="AB40" s="5">
        <f t="shared" si="31"/>
        <v>1.695601851851852E-2</v>
      </c>
      <c r="AC40" s="5">
        <f t="shared" si="32"/>
        <v>1.6770833333333332E-2</v>
      </c>
      <c r="AD40" s="5">
        <f t="shared" si="33"/>
        <v>1.5416666666666667E-2</v>
      </c>
      <c r="AE40" s="5">
        <f t="shared" si="34"/>
        <v>1.636574074074074E-2</v>
      </c>
      <c r="AF40" s="5">
        <f t="shared" si="35"/>
        <v>1.6076388888888887E-2</v>
      </c>
      <c r="AG40" s="5">
        <f t="shared" si="36"/>
        <v>1.6203703703703703E-2</v>
      </c>
      <c r="AH40" s="5">
        <f t="shared" si="37"/>
        <v>1.6331018518518519E-2</v>
      </c>
      <c r="AI40" s="5">
        <f t="shared" si="38"/>
        <v>0</v>
      </c>
      <c r="AJ40" s="5">
        <f t="shared" si="39"/>
        <v>0</v>
      </c>
      <c r="AK40" s="5">
        <f t="shared" si="40"/>
        <v>0</v>
      </c>
      <c r="AL40" s="11">
        <f t="shared" ref="AL40:AM44" si="56">IFERROR(($Z40-AA40)/$Z40,"-")</f>
        <v>-5.2059052059052244E-2</v>
      </c>
      <c r="AM40" s="11">
        <f t="shared" si="56"/>
        <v>-0.13830613830613847</v>
      </c>
      <c r="AN40" s="11">
        <f t="shared" si="55"/>
        <v>-0.12587412587412589</v>
      </c>
      <c r="AO40" s="11">
        <f t="shared" si="55"/>
        <v>-3.4965034965035079E-2</v>
      </c>
      <c r="AP40" s="11">
        <f t="shared" si="55"/>
        <v>-9.8679098679098701E-2</v>
      </c>
      <c r="AQ40" s="11">
        <f t="shared" si="55"/>
        <v>-7.9254079254079193E-2</v>
      </c>
      <c r="AR40" s="11">
        <f t="shared" si="55"/>
        <v>-8.7801087801087835E-2</v>
      </c>
      <c r="AS40" s="11">
        <f t="shared" si="55"/>
        <v>-9.6348096348096476E-2</v>
      </c>
      <c r="AT40" s="11">
        <f t="shared" si="55"/>
        <v>1</v>
      </c>
      <c r="AU40" s="11">
        <f t="shared" si="55"/>
        <v>1</v>
      </c>
      <c r="AV40" s="11">
        <f t="shared" si="55"/>
        <v>1</v>
      </c>
    </row>
    <row r="41" spans="1:48" ht="15.75" thickBot="1" x14ac:dyDescent="0.3">
      <c r="A41" s="16" t="s">
        <v>142</v>
      </c>
      <c r="B41" s="8">
        <v>22</v>
      </c>
      <c r="C41" s="9">
        <v>58</v>
      </c>
      <c r="D41" s="8">
        <v>22</v>
      </c>
      <c r="E41" s="9">
        <v>47</v>
      </c>
      <c r="F41" s="8">
        <v>22</v>
      </c>
      <c r="G41" s="9">
        <v>6</v>
      </c>
      <c r="H41" s="8"/>
      <c r="I41" s="9"/>
      <c r="J41" s="8"/>
      <c r="K41" s="9"/>
      <c r="L41" s="8">
        <v>22</v>
      </c>
      <c r="M41" s="9">
        <v>44</v>
      </c>
      <c r="N41" s="8">
        <v>22</v>
      </c>
      <c r="O41" s="9">
        <v>24</v>
      </c>
      <c r="P41" s="8">
        <v>22</v>
      </c>
      <c r="Q41" s="9">
        <v>17</v>
      </c>
      <c r="R41" s="8">
        <v>21</v>
      </c>
      <c r="S41" s="9">
        <v>42</v>
      </c>
      <c r="T41" s="8"/>
      <c r="U41" s="9"/>
      <c r="V41" s="8"/>
      <c r="W41" s="9"/>
      <c r="X41" s="8"/>
      <c r="Y41" s="9"/>
      <c r="Z41" s="5">
        <f t="shared" si="29"/>
        <v>1.5949074074074074E-2</v>
      </c>
      <c r="AA41" s="5">
        <f t="shared" si="30"/>
        <v>1.5821759259259261E-2</v>
      </c>
      <c r="AB41" s="5">
        <f t="shared" si="31"/>
        <v>1.5347222222222222E-2</v>
      </c>
      <c r="AC41" s="5">
        <f t="shared" si="32"/>
        <v>0</v>
      </c>
      <c r="AD41" s="5">
        <f t="shared" si="33"/>
        <v>0</v>
      </c>
      <c r="AE41" s="5">
        <f t="shared" si="34"/>
        <v>1.5787037037037037E-2</v>
      </c>
      <c r="AF41" s="5">
        <f t="shared" si="35"/>
        <v>1.5555555555555553E-2</v>
      </c>
      <c r="AG41" s="5">
        <f t="shared" si="36"/>
        <v>1.5474537037037038E-2</v>
      </c>
      <c r="AH41" s="5">
        <f t="shared" si="37"/>
        <v>1.5069444444444443E-2</v>
      </c>
      <c r="AI41" s="5">
        <f t="shared" si="38"/>
        <v>0</v>
      </c>
      <c r="AJ41" s="5">
        <f t="shared" si="39"/>
        <v>0</v>
      </c>
      <c r="AK41" s="5">
        <f t="shared" si="40"/>
        <v>0</v>
      </c>
      <c r="AL41" s="11">
        <f t="shared" si="56"/>
        <v>7.9825834542814385E-3</v>
      </c>
      <c r="AM41" s="11">
        <f t="shared" si="56"/>
        <v>3.7735849056603765E-2</v>
      </c>
      <c r="AN41" s="11">
        <f t="shared" si="55"/>
        <v>1</v>
      </c>
      <c r="AO41" s="11">
        <f t="shared" si="55"/>
        <v>1</v>
      </c>
      <c r="AP41" s="11">
        <f t="shared" si="55"/>
        <v>1.0159651669085624E-2</v>
      </c>
      <c r="AQ41" s="11">
        <f t="shared" si="55"/>
        <v>2.4673439767779512E-2</v>
      </c>
      <c r="AR41" s="11">
        <f t="shared" si="55"/>
        <v>2.9753265602322106E-2</v>
      </c>
      <c r="AS41" s="11">
        <f t="shared" si="55"/>
        <v>5.515239477503639E-2</v>
      </c>
      <c r="AT41" s="11">
        <f t="shared" si="55"/>
        <v>1</v>
      </c>
      <c r="AU41" s="11">
        <f t="shared" si="55"/>
        <v>1</v>
      </c>
      <c r="AV41" s="11">
        <f t="shared" si="55"/>
        <v>1</v>
      </c>
    </row>
    <row r="42" spans="1:48" ht="15.75" thickBot="1" x14ac:dyDescent="0.3">
      <c r="A42" s="16" t="s">
        <v>146</v>
      </c>
      <c r="B42" s="8">
        <v>21</v>
      </c>
      <c r="C42" s="9">
        <v>26</v>
      </c>
      <c r="D42" s="8">
        <v>24</v>
      </c>
      <c r="E42" s="9">
        <v>18</v>
      </c>
      <c r="F42" s="8">
        <v>21</v>
      </c>
      <c r="G42" s="9">
        <v>35</v>
      </c>
      <c r="H42" s="8">
        <v>21</v>
      </c>
      <c r="I42" s="9">
        <v>40</v>
      </c>
      <c r="J42" s="8">
        <v>23</v>
      </c>
      <c r="K42" s="9">
        <v>47</v>
      </c>
      <c r="L42" s="8">
        <v>23</v>
      </c>
      <c r="M42" s="9">
        <v>45</v>
      </c>
      <c r="N42" s="8">
        <v>23</v>
      </c>
      <c r="O42" s="9">
        <v>56</v>
      </c>
      <c r="P42" s="8">
        <v>23</v>
      </c>
      <c r="Q42" s="9">
        <v>51</v>
      </c>
      <c r="R42" s="8">
        <v>24</v>
      </c>
      <c r="S42" s="9">
        <v>54</v>
      </c>
      <c r="T42" s="8"/>
      <c r="U42" s="9"/>
      <c r="V42" s="8"/>
      <c r="W42" s="9"/>
      <c r="X42" s="8"/>
      <c r="Y42" s="9"/>
      <c r="Z42" s="5">
        <f t="shared" si="29"/>
        <v>1.4884259259259259E-2</v>
      </c>
      <c r="AA42" s="5">
        <f t="shared" si="30"/>
        <v>1.6875000000000001E-2</v>
      </c>
      <c r="AB42" s="5">
        <f t="shared" si="31"/>
        <v>1.4988425925925926E-2</v>
      </c>
      <c r="AC42" s="5">
        <f t="shared" si="32"/>
        <v>1.5046296296296295E-2</v>
      </c>
      <c r="AD42" s="5">
        <f t="shared" si="33"/>
        <v>1.6516203703703703E-2</v>
      </c>
      <c r="AE42" s="5">
        <f t="shared" si="34"/>
        <v>1.6493055555555556E-2</v>
      </c>
      <c r="AF42" s="5">
        <f t="shared" si="35"/>
        <v>1.6620370370370372E-2</v>
      </c>
      <c r="AG42" s="5">
        <f t="shared" si="36"/>
        <v>1.6562500000000001E-2</v>
      </c>
      <c r="AH42" s="5">
        <f t="shared" si="37"/>
        <v>1.7291666666666667E-2</v>
      </c>
      <c r="AI42" s="5">
        <f t="shared" si="38"/>
        <v>0</v>
      </c>
      <c r="AJ42" s="5">
        <f t="shared" si="39"/>
        <v>0</v>
      </c>
      <c r="AK42" s="5">
        <f t="shared" si="40"/>
        <v>0</v>
      </c>
      <c r="AL42" s="11">
        <f t="shared" si="56"/>
        <v>-0.13374805598755846</v>
      </c>
      <c r="AM42" s="11">
        <f t="shared" si="56"/>
        <v>-6.998444790046702E-3</v>
      </c>
      <c r="AN42" s="11">
        <f t="shared" si="55"/>
        <v>-1.0886469673405903E-2</v>
      </c>
      <c r="AO42" s="11">
        <f t="shared" si="55"/>
        <v>-0.10964230171073096</v>
      </c>
      <c r="AP42" s="11">
        <f t="shared" si="55"/>
        <v>-0.10808709175738733</v>
      </c>
      <c r="AQ42" s="11">
        <f t="shared" si="55"/>
        <v>-0.11664074650077778</v>
      </c>
      <c r="AR42" s="11">
        <f t="shared" si="55"/>
        <v>-0.11275272161741846</v>
      </c>
      <c r="AS42" s="11">
        <f t="shared" si="55"/>
        <v>-0.16174183514774501</v>
      </c>
      <c r="AT42" s="11">
        <f t="shared" si="55"/>
        <v>1</v>
      </c>
      <c r="AU42" s="11">
        <f t="shared" si="55"/>
        <v>1</v>
      </c>
      <c r="AV42" s="11">
        <f t="shared" si="55"/>
        <v>1</v>
      </c>
    </row>
    <row r="43" spans="1:48" ht="15.75" thickBot="1" x14ac:dyDescent="0.3">
      <c r="A43" s="16" t="s">
        <v>148</v>
      </c>
      <c r="B43" s="8">
        <v>23</v>
      </c>
      <c r="C43" s="9">
        <v>6</v>
      </c>
      <c r="D43" s="8">
        <v>25</v>
      </c>
      <c r="E43" s="9">
        <v>7</v>
      </c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9"/>
      <c r="V43" s="8"/>
      <c r="W43" s="9"/>
      <c r="X43" s="8"/>
      <c r="Y43" s="9"/>
      <c r="Z43" s="5">
        <f t="shared" si="29"/>
        <v>1.6041666666666666E-2</v>
      </c>
      <c r="AA43" s="5">
        <f t="shared" si="30"/>
        <v>1.744212962962963E-2</v>
      </c>
      <c r="AB43" s="5">
        <f t="shared" si="31"/>
        <v>0</v>
      </c>
      <c r="AC43" s="5">
        <f t="shared" si="32"/>
        <v>0</v>
      </c>
      <c r="AD43" s="5">
        <f t="shared" si="33"/>
        <v>0</v>
      </c>
      <c r="AE43" s="5">
        <f t="shared" si="34"/>
        <v>0</v>
      </c>
      <c r="AF43" s="5">
        <f t="shared" si="35"/>
        <v>0</v>
      </c>
      <c r="AG43" s="5">
        <f t="shared" si="36"/>
        <v>0</v>
      </c>
      <c r="AH43" s="5">
        <f t="shared" si="37"/>
        <v>0</v>
      </c>
      <c r="AI43" s="5">
        <f t="shared" si="38"/>
        <v>0</v>
      </c>
      <c r="AJ43" s="5">
        <f t="shared" si="39"/>
        <v>0</v>
      </c>
      <c r="AK43" s="5">
        <f t="shared" si="40"/>
        <v>0</v>
      </c>
      <c r="AL43" s="11">
        <f t="shared" si="56"/>
        <v>-8.7301587301587394E-2</v>
      </c>
      <c r="AM43" s="11">
        <f t="shared" si="56"/>
        <v>1</v>
      </c>
      <c r="AN43" s="11">
        <f t="shared" si="55"/>
        <v>1</v>
      </c>
      <c r="AO43" s="11">
        <f t="shared" si="55"/>
        <v>1</v>
      </c>
      <c r="AP43" s="11">
        <f t="shared" si="55"/>
        <v>1</v>
      </c>
      <c r="AQ43" s="11">
        <f t="shared" si="55"/>
        <v>1</v>
      </c>
      <c r="AR43" s="11">
        <f t="shared" si="55"/>
        <v>1</v>
      </c>
      <c r="AS43" s="11">
        <f t="shared" si="55"/>
        <v>1</v>
      </c>
      <c r="AT43" s="11">
        <f t="shared" si="55"/>
        <v>1</v>
      </c>
      <c r="AU43" s="11">
        <f t="shared" si="55"/>
        <v>1</v>
      </c>
      <c r="AV43" s="11">
        <f t="shared" si="55"/>
        <v>1</v>
      </c>
    </row>
    <row r="44" spans="1:48" ht="15.75" thickBot="1" x14ac:dyDescent="0.3">
      <c r="A44" s="16" t="s">
        <v>149</v>
      </c>
      <c r="B44" s="8">
        <v>18</v>
      </c>
      <c r="C44" s="9">
        <v>39</v>
      </c>
      <c r="D44" s="8"/>
      <c r="E44" s="9"/>
      <c r="F44" s="8"/>
      <c r="G44" s="9"/>
      <c r="H44" s="8"/>
      <c r="I44" s="9"/>
      <c r="J44" s="8"/>
      <c r="K44" s="9"/>
      <c r="L44" s="8"/>
      <c r="M44" s="9"/>
      <c r="N44" s="8"/>
      <c r="O44" s="9"/>
      <c r="P44" s="8">
        <v>19</v>
      </c>
      <c r="Q44" s="9">
        <v>29</v>
      </c>
      <c r="R44" s="8">
        <v>18</v>
      </c>
      <c r="S44" s="9">
        <v>32</v>
      </c>
      <c r="T44" s="8"/>
      <c r="U44" s="9"/>
      <c r="V44" s="8"/>
      <c r="W44" s="9"/>
      <c r="X44" s="8"/>
      <c r="Y44" s="9"/>
      <c r="Z44" s="5">
        <f t="shared" si="29"/>
        <v>1.2951388888888887E-2</v>
      </c>
      <c r="AA44" s="5">
        <f t="shared" si="30"/>
        <v>0</v>
      </c>
      <c r="AB44" s="5">
        <f t="shared" si="31"/>
        <v>0</v>
      </c>
      <c r="AC44" s="5">
        <f t="shared" si="32"/>
        <v>0</v>
      </c>
      <c r="AD44" s="5">
        <f t="shared" si="33"/>
        <v>0</v>
      </c>
      <c r="AE44" s="5">
        <f t="shared" si="34"/>
        <v>0</v>
      </c>
      <c r="AF44" s="5">
        <f t="shared" si="35"/>
        <v>0</v>
      </c>
      <c r="AG44" s="5">
        <f t="shared" si="36"/>
        <v>1.3530092592592594E-2</v>
      </c>
      <c r="AH44" s="5">
        <f t="shared" si="37"/>
        <v>1.2870370370370372E-2</v>
      </c>
      <c r="AI44" s="5">
        <f t="shared" si="38"/>
        <v>0</v>
      </c>
      <c r="AJ44" s="5">
        <f t="shared" si="39"/>
        <v>0</v>
      </c>
      <c r="AK44" s="5">
        <f t="shared" si="40"/>
        <v>0</v>
      </c>
      <c r="AL44" s="11">
        <f t="shared" si="56"/>
        <v>1</v>
      </c>
      <c r="AM44" s="11">
        <f t="shared" si="56"/>
        <v>1</v>
      </c>
      <c r="AN44" s="11">
        <f t="shared" si="55"/>
        <v>1</v>
      </c>
      <c r="AO44" s="11">
        <f t="shared" si="55"/>
        <v>1</v>
      </c>
      <c r="AP44" s="11">
        <f t="shared" si="55"/>
        <v>1</v>
      </c>
      <c r="AQ44" s="11">
        <f t="shared" si="55"/>
        <v>1</v>
      </c>
      <c r="AR44" s="11">
        <f t="shared" si="55"/>
        <v>-4.4682752457551586E-2</v>
      </c>
      <c r="AS44" s="11">
        <f t="shared" si="55"/>
        <v>6.2555853440569228E-3</v>
      </c>
      <c r="AT44" s="11">
        <f t="shared" si="55"/>
        <v>1</v>
      </c>
      <c r="AU44" s="11">
        <f t="shared" si="55"/>
        <v>1</v>
      </c>
      <c r="AV44" s="11">
        <f t="shared" si="55"/>
        <v>1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36 AL38:AV44">
    <cfRule type="cellIs" dxfId="25" priority="5" stopIfTrue="1" operator="lessThan">
      <formula>0</formula>
    </cfRule>
  </conditionalFormatting>
  <conditionalFormatting sqref="AL37:AV37">
    <cfRule type="cellIs" dxfId="24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44 U6:U44 Q6:Q44 O6:O44 M6:M44 S6:S44 K6:K44 I6:I44 G6:G44 E6:E44 C6:C44 W6:W44">
      <formula1>0</formula1>
      <formula2>59</formula2>
    </dataValidation>
  </dataValidations>
  <hyperlinks>
    <hyperlink ref="A6" r:id="rId1" display="http://www.parkrun.org.uk/sedgefield/results/athletehistory/?athleteNumber=244047"/>
    <hyperlink ref="A12" r:id="rId2" display="http://www.parkrun.org.uk/sedgefield/results/athletehistory/?athleteNumber=288662"/>
    <hyperlink ref="A25" r:id="rId3" display="http://www.parkrun.org.uk/sedgefield/results/athletehistory/?athleteNumber=862099"/>
    <hyperlink ref="A18" r:id="rId4" display="http://www.parkrun.org.uk/sedgefield/results/athletehistory/?athleteNumber=2378163"/>
    <hyperlink ref="A39" r:id="rId5" display="http://www.parkrun.org.uk/sedgefield/results/athletehistory/?athleteNumber=310473"/>
    <hyperlink ref="A38" r:id="rId6" display="http://www.parkrun.org.uk/sedgefield/results/athletehistory/?athleteNumber=265934"/>
    <hyperlink ref="A33" r:id="rId7" display="http://www.parkrun.org.uk/sedgefield/results/athletehistory/?athleteNumber=47590"/>
    <hyperlink ref="A32" r:id="rId8" display="http://www.parkrun.org.uk/sedgefield/results/athletehistory/?athleteNumber=854807"/>
    <hyperlink ref="A29" r:id="rId9" display="http://www.parkrun.org.uk/sedgefield/results/athletehistory/?athleteNumber=466357"/>
    <hyperlink ref="A37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TT 2019</vt:lpstr>
      <vt:lpstr>Jan 19</vt:lpstr>
      <vt:lpstr>Feb 19</vt:lpstr>
      <vt:lpstr>Mar 19</vt:lpstr>
      <vt:lpstr>April 19</vt:lpstr>
      <vt:lpstr>May 19</vt:lpstr>
      <vt:lpstr>June 19</vt:lpstr>
      <vt:lpstr>July 19</vt:lpstr>
      <vt:lpstr>Aug 19</vt:lpstr>
      <vt:lpstr>Sep 19</vt:lpstr>
      <vt:lpstr>Oct 19</vt:lpstr>
      <vt:lpstr>Nov 19 Final</vt:lpstr>
    </vt:vector>
  </TitlesOfParts>
  <Company>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King</dc:creator>
  <cp:lastModifiedBy>User</cp:lastModifiedBy>
  <dcterms:created xsi:type="dcterms:W3CDTF">2018-09-05T15:31:45Z</dcterms:created>
  <dcterms:modified xsi:type="dcterms:W3CDTF">2019-11-12T20:44:44Z</dcterms:modified>
</cp:coreProperties>
</file>