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86458873527d9c/Desktop/"/>
    </mc:Choice>
  </mc:AlternateContent>
  <xr:revisionPtr revIDLastSave="390" documentId="8_{98B22FDB-024B-4366-B3AC-1FB412030352}" xr6:coauthVersionLast="47" xr6:coauthVersionMax="47" xr10:uidLastSave="{3B70884D-C8B4-4B26-817F-1905F9249FDB}"/>
  <bookViews>
    <workbookView xWindow="-110" yWindow="-110" windowWidth="19420" windowHeight="11500" activeTab="1" xr2:uid="{9B636DF2-1769-4C4F-BDF1-A5E9DBB40ADB}"/>
  </bookViews>
  <sheets>
    <sheet name="Womens" sheetId="4" r:id="rId1"/>
    <sheet name="Men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C9" i="4"/>
  <c r="C19" i="5"/>
  <c r="C11" i="5"/>
  <c r="C12" i="5"/>
  <c r="C10" i="4"/>
  <c r="C3" i="5"/>
  <c r="C4" i="5"/>
  <c r="C17" i="5"/>
  <c r="C23" i="5"/>
  <c r="C8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5" i="5"/>
  <c r="C24" i="5"/>
  <c r="C22" i="5"/>
  <c r="C16" i="5"/>
  <c r="C15" i="5"/>
  <c r="C14" i="5"/>
  <c r="C13" i="5"/>
  <c r="C7" i="5"/>
  <c r="C20" i="5"/>
  <c r="C10" i="5"/>
  <c r="C18" i="5"/>
  <c r="C6" i="5"/>
  <c r="C9" i="5"/>
  <c r="C25" i="5"/>
  <c r="C11" i="4"/>
  <c r="C12" i="4"/>
  <c r="C15" i="4"/>
  <c r="C3" i="4"/>
  <c r="C4" i="4"/>
  <c r="C13" i="4"/>
  <c r="C14" i="4"/>
  <c r="C8" i="4"/>
  <c r="C6" i="4"/>
  <c r="C5" i="4"/>
  <c r="C7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</calcChain>
</file>

<file path=xl/sharedStrings.xml><?xml version="1.0" encoding="utf-8"?>
<sst xmlns="http://schemas.openxmlformats.org/spreadsheetml/2006/main" count="138" uniqueCount="77">
  <si>
    <t>Age Cat</t>
  </si>
  <si>
    <t>Name</t>
  </si>
  <si>
    <t xml:space="preserve">Total Points </t>
  </si>
  <si>
    <t>Column24</t>
  </si>
  <si>
    <t>Column25</t>
  </si>
  <si>
    <t>Column26</t>
  </si>
  <si>
    <t>Column27</t>
  </si>
  <si>
    <t>Wreckenton XC</t>
  </si>
  <si>
    <t>Victoria Fawcett</t>
  </si>
  <si>
    <t>V55</t>
  </si>
  <si>
    <t>Susan Milburn</t>
  </si>
  <si>
    <t>V65</t>
  </si>
  <si>
    <t>Marie Walker</t>
  </si>
  <si>
    <t>Sue Dobson</t>
  </si>
  <si>
    <t>Trina Price</t>
  </si>
  <si>
    <t>Benjamin Potter</t>
  </si>
  <si>
    <t>Stuart Ord</t>
  </si>
  <si>
    <t>Justin Cox</t>
  </si>
  <si>
    <t>David Walker</t>
  </si>
  <si>
    <t>Declan Munnelly</t>
  </si>
  <si>
    <t>Peter Milburn</t>
  </si>
  <si>
    <t>Mil Walton</t>
  </si>
  <si>
    <t>Stuart Park</t>
  </si>
  <si>
    <t>Ray Carmichael</t>
  </si>
  <si>
    <t>SEN</t>
  </si>
  <si>
    <t>V50</t>
  </si>
  <si>
    <t>V45</t>
  </si>
  <si>
    <t>V40</t>
  </si>
  <si>
    <t>Druridge Bay 10k</t>
  </si>
  <si>
    <t>Valentines 10k</t>
  </si>
  <si>
    <t>Derwent Reservoir</t>
  </si>
  <si>
    <t>Middlesbrough Half</t>
  </si>
  <si>
    <t>Thirsk 10M</t>
  </si>
  <si>
    <t>Pie &amp; Peas</t>
  </si>
  <si>
    <t>Sand Dancer</t>
  </si>
  <si>
    <t>Gateshead Half</t>
  </si>
  <si>
    <t>Sunderland 10k</t>
  </si>
  <si>
    <t xml:space="preserve">Gateshead Sundowner </t>
  </si>
  <si>
    <t>Kettlewell Half</t>
  </si>
  <si>
    <t>Durham City 10k</t>
  </si>
  <si>
    <t>Bottoms Up Cup</t>
  </si>
  <si>
    <t>South Shields 10M</t>
  </si>
  <si>
    <t>Branches &amp; Bays</t>
  </si>
  <si>
    <t>Cronkley Trail Race</t>
  </si>
  <si>
    <t>Locomotion Trail Run</t>
  </si>
  <si>
    <t>Halloween Muddy Roads</t>
  </si>
  <si>
    <t>Coxhoe Trail Run</t>
  </si>
  <si>
    <t>Brampton To Carlisle</t>
  </si>
  <si>
    <t>Rememberance Run</t>
  </si>
  <si>
    <t>Jolly Holly Jog</t>
  </si>
  <si>
    <t>Blanchland Moon Runner</t>
  </si>
  <si>
    <t>Gary Forster</t>
  </si>
  <si>
    <t>Andrew Swinbank</t>
  </si>
  <si>
    <t>Sam Foreman</t>
  </si>
  <si>
    <t>Northern XC</t>
  </si>
  <si>
    <t>Chris Lines</t>
  </si>
  <si>
    <t>Temple Park XC</t>
  </si>
  <si>
    <t>David Wase</t>
  </si>
  <si>
    <t>Sadie Abel</t>
  </si>
  <si>
    <t>Christine Hearmon</t>
  </si>
  <si>
    <t>V60</t>
  </si>
  <si>
    <t>Alnwick XC</t>
  </si>
  <si>
    <t>Chris Ward</t>
  </si>
  <si>
    <t>Gary Thwaites</t>
  </si>
  <si>
    <t>Jane Spink</t>
  </si>
  <si>
    <t>Lisa Darby</t>
  </si>
  <si>
    <t>Rosie Warnett</t>
  </si>
  <si>
    <t>Harriet Morris</t>
  </si>
  <si>
    <t>Cat Miller</t>
  </si>
  <si>
    <t>Mark Raine</t>
  </si>
  <si>
    <t>David Porter</t>
  </si>
  <si>
    <t>Andy Little</t>
  </si>
  <si>
    <t>Mark Chapman</t>
  </si>
  <si>
    <t>David Coxon</t>
  </si>
  <si>
    <t>Peter King</t>
  </si>
  <si>
    <t>Aidan Maloney</t>
  </si>
  <si>
    <t>Paul Cowell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</si>
</sst>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4" fillId="0" borderId="0" xfId="0" applyNumberFormat="1" applyFont="1"/>
    <xf numFmtId="1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3" fillId="0" borderId="0" xfId="0" applyFont="1"/>
    <xf numFmtId="0" fontId="6" fillId="0" borderId="1" xfId="0" applyFont="1" applyBorder="1" applyAlignment="1">
      <alignment vertical="center" wrapText="1" readingOrder="1"/>
    </xf>
    <xf numFmtId="0" fontId="5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1" fontId="4" fillId="2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1" fontId="4" fillId="3" borderId="0" xfId="0" applyNumberFormat="1" applyFont="1" applyFill="1"/>
    <xf numFmtId="14" fontId="4" fillId="3" borderId="0" xfId="0" applyNumberFormat="1" applyFont="1" applyFill="1" applyAlignment="1">
      <alignment horizontal="left"/>
    </xf>
    <xf numFmtId="0" fontId="4" fillId="4" borderId="0" xfId="0" applyFont="1" applyFill="1"/>
    <xf numFmtId="14" fontId="4" fillId="4" borderId="0" xfId="0" applyNumberFormat="1" applyFont="1" applyFill="1" applyAlignment="1">
      <alignment horizontal="left"/>
    </xf>
    <xf numFmtId="1" fontId="5" fillId="4" borderId="0" xfId="0" applyNumberFormat="1" applyFont="1" applyFill="1" applyAlignment="1">
      <alignment horizontal="left"/>
    </xf>
    <xf numFmtId="1" fontId="4" fillId="4" borderId="0" xfId="0" applyNumberFormat="1" applyFont="1" applyFill="1" applyAlignment="1">
      <alignment horizontal="left"/>
    </xf>
    <xf numFmtId="1" fontId="4" fillId="4" borderId="0" xfId="0" applyNumberFormat="1" applyFont="1" applyFill="1"/>
    <xf numFmtId="0" fontId="4" fillId="4" borderId="0" xfId="0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1" fontId="5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1" fontId="4" fillId="5" borderId="0" xfId="0" applyNumberFormat="1" applyFont="1" applyFill="1"/>
    <xf numFmtId="0" fontId="4" fillId="6" borderId="0" xfId="0" applyFont="1" applyFill="1"/>
    <xf numFmtId="0" fontId="4" fillId="6" borderId="0" xfId="0" applyFont="1" applyFill="1" applyAlignment="1">
      <alignment horizontal="left"/>
    </xf>
    <xf numFmtId="1" fontId="4" fillId="6" borderId="0" xfId="0" applyNumberFormat="1" applyFont="1" applyFill="1" applyAlignment="1">
      <alignment horizontal="left"/>
    </xf>
    <xf numFmtId="1" fontId="4" fillId="6" borderId="0" xfId="0" applyNumberFormat="1" applyFont="1" applyFill="1"/>
    <xf numFmtId="0" fontId="4" fillId="7" borderId="0" xfId="0" applyFont="1" applyFill="1"/>
    <xf numFmtId="0" fontId="4" fillId="7" borderId="0" xfId="0" applyFont="1" applyFill="1" applyAlignment="1">
      <alignment horizontal="left"/>
    </xf>
    <xf numFmtId="1" fontId="4" fillId="7" borderId="0" xfId="0" applyNumberFormat="1" applyFont="1" applyFill="1" applyAlignment="1">
      <alignment horizontal="left"/>
    </xf>
    <xf numFmtId="1" fontId="4" fillId="7" borderId="0" xfId="0" applyNumberFormat="1" applyFont="1" applyFill="1"/>
    <xf numFmtId="1" fontId="7" fillId="2" borderId="0" xfId="0" applyNumberFormat="1" applyFont="1" applyFill="1" applyAlignment="1">
      <alignment horizontal="left"/>
    </xf>
    <xf numFmtId="1" fontId="7" fillId="3" borderId="0" xfId="0" applyNumberFormat="1" applyFont="1" applyFill="1" applyAlignment="1">
      <alignment horizontal="left"/>
    </xf>
    <xf numFmtId="1" fontId="7" fillId="4" borderId="0" xfId="0" applyNumberFormat="1" applyFont="1" applyFill="1" applyAlignment="1">
      <alignment horizontal="left"/>
    </xf>
    <xf numFmtId="1" fontId="7" fillId="5" borderId="0" xfId="0" applyNumberFormat="1" applyFont="1" applyFill="1" applyAlignment="1">
      <alignment horizontal="left"/>
    </xf>
    <xf numFmtId="1" fontId="7" fillId="6" borderId="0" xfId="0" applyNumberFormat="1" applyFont="1" applyFill="1" applyAlignment="1">
      <alignment horizontal="left"/>
    </xf>
    <xf numFmtId="1" fontId="7" fillId="7" borderId="0" xfId="0" applyNumberFormat="1" applyFont="1" applyFill="1" applyAlignment="1">
      <alignment horizontal="left"/>
    </xf>
    <xf numFmtId="1" fontId="5" fillId="6" borderId="0" xfId="0" applyNumberFormat="1" applyFont="1" applyFill="1" applyAlignment="1">
      <alignment horizontal="left"/>
    </xf>
    <xf numFmtId="0" fontId="4" fillId="8" borderId="0" xfId="0" applyFont="1" applyFill="1"/>
    <xf numFmtId="0" fontId="4" fillId="8" borderId="0" xfId="0" applyFont="1" applyFill="1" applyAlignment="1">
      <alignment horizontal="left"/>
    </xf>
    <xf numFmtId="1" fontId="5" fillId="8" borderId="0" xfId="0" applyNumberFormat="1" applyFont="1" applyFill="1" applyAlignment="1">
      <alignment horizontal="left"/>
    </xf>
    <xf numFmtId="1" fontId="4" fillId="8" borderId="0" xfId="0" applyNumberFormat="1" applyFont="1" applyFill="1" applyAlignment="1">
      <alignment horizontal="left"/>
    </xf>
    <xf numFmtId="1" fontId="4" fillId="8" borderId="0" xfId="0" applyNumberFormat="1" applyFont="1" applyFill="1"/>
    <xf numFmtId="14" fontId="4" fillId="5" borderId="0" xfId="0" applyNumberFormat="1" applyFont="1" applyFill="1" applyAlignment="1">
      <alignment horizontal="left"/>
    </xf>
    <xf numFmtId="14" fontId="4" fillId="8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1" fontId="7" fillId="8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7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justifyLastLine="0" shrinkToFit="0" readingOrder="1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justifyLastLine="0" shrinkToFit="0" readingOrder="1"/>
    </dxf>
  </dxfs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012B19-E8E7-4A04-B936-B4A0B7C98743}" name="Table132" displayName="Table132" ref="A2:AF38" totalsRowShown="0" headerRowDxfId="71" dataDxfId="69" headerRowBorderDxfId="70">
  <autoFilter ref="A2:AF38" xr:uid="{C1570DAA-C8B3-44A0-8AA4-51B4F83C4ACF}"/>
  <sortState xmlns:xlrd2="http://schemas.microsoft.com/office/spreadsheetml/2017/richdata2" ref="A3:AF38">
    <sortCondition ref="B2:B38"/>
  </sortState>
  <tableColumns count="32">
    <tableColumn id="1" xr3:uid="{320DFBBF-FB13-464C-8CBD-808AFD309386}" name="Name" dataDxfId="68"/>
    <tableColumn id="3" xr3:uid="{9FA0DA4A-DA60-4E91-88DF-0ACDF26390AE}" name="Age Cat" dataDxfId="67"/>
    <tableColumn id="19" xr3:uid="{36D756BD-3632-421A-B309-E6F591A2E91A}" name="Total Points " dataDxfId="66">
      <calculatedColumnFormula>SUM(Table132[[#This Row],[Wreckenton XC]:[Column27]])</calculatedColumnFormula>
    </tableColumn>
    <tableColumn id="4" xr3:uid="{0047BC0B-6347-40BE-A94C-E6A4D0662062}" name="Wreckenton XC" dataDxfId="65"/>
    <tableColumn id="5" xr3:uid="{528F4AF5-62D4-42A2-80E7-7BD97026787E}" name="Druridge Bay 10k" dataDxfId="64"/>
    <tableColumn id="6" xr3:uid="{AF65B38C-25D4-4136-8B43-687431846468}" name="Valentines 10k" dataDxfId="63"/>
    <tableColumn id="7" xr3:uid="{30B57705-B705-4E57-A86E-D25DC88A22F9}" name="Derwent Reservoir" dataDxfId="62"/>
    <tableColumn id="2" xr3:uid="{0C7AB419-B6F5-4F10-962C-E75DBF887D56}" name="Alnwick XC" dataDxfId="61"/>
    <tableColumn id="8" xr3:uid="{F3DA4E36-02AF-4FF0-8C2D-8E2029CFD480}" name="Middlesbrough Half" dataDxfId="60"/>
    <tableColumn id="9" xr3:uid="{95A10D9E-19F9-4245-B8A9-8A320B8CAE31}" name="Thirsk 10M" dataDxfId="59"/>
    <tableColumn id="10" xr3:uid="{53D20737-CF5E-4394-9B48-A06E8C971E4B}" name="Pie &amp; Peas" dataDxfId="58"/>
    <tableColumn id="11" xr3:uid="{BB74EFC8-8632-4159-A178-1AA18F05E58F}" name="Sand Dancer" dataDxfId="57"/>
    <tableColumn id="12" xr3:uid="{8E6ACAEA-5EF9-4A32-A102-40A72150BE83}" name="Gateshead Half" dataDxfId="56"/>
    <tableColumn id="13" xr3:uid="{3553296E-5443-44F6-8E88-DE031F631892}" name="Sunderland 10k" dataDxfId="55"/>
    <tableColumn id="14" xr3:uid="{29BB123D-92E1-4EC6-9F26-A24AFD5B0E31}" name="Gateshead Sundowner " dataDxfId="54"/>
    <tableColumn id="22" xr3:uid="{1FEB0247-6724-422D-A7AA-FB2F31629D06}" name="Kettlewell Half" dataDxfId="53"/>
    <tableColumn id="15" xr3:uid="{848FFCD8-BF17-4ECD-B513-05B50246B5E9}" name="Durham City 10k" dataDxfId="52"/>
    <tableColumn id="23" xr3:uid="{1E717B25-E8C2-4475-9063-AF64997E8686}" name="Bottoms Up Cup" dataDxfId="51"/>
    <tableColumn id="16" xr3:uid="{C433BD2C-E46E-4D24-A5B9-A62D2BD9445A}" name="South Shields 10M" dataDxfId="50"/>
    <tableColumn id="26" xr3:uid="{ADEAA83A-4885-4B69-881F-FBF5D3540CB4}" name="Branches &amp; Bays" dataDxfId="49"/>
    <tableColumn id="17" xr3:uid="{92908B1D-88B4-469E-918B-861FD74E03F4}" name="Cronkley Trail Race" dataDxfId="48"/>
    <tableColumn id="27" xr3:uid="{4C53A60D-AEA6-41EB-908A-E8C617233E97}" name="Locomotion Trail Run" dataDxfId="47"/>
    <tableColumn id="21" xr3:uid="{1EDF43E0-7002-4475-B640-1BF734966103}" name="Halloween Muddy Roads" dataDxfId="46"/>
    <tableColumn id="28" xr3:uid="{80D908F9-827A-4598-880F-54C122632124}" name="Coxhoe Trail Run" dataDxfId="45"/>
    <tableColumn id="20" xr3:uid="{7ECF4DCC-7DFB-4B25-8926-8F2AA716B921}" name="Brampton To Carlisle" dataDxfId="44"/>
    <tableColumn id="29" xr3:uid="{E6980C62-8EA3-4FA4-87CF-2D20F3A59012}" name="Rememberance Run" dataDxfId="43"/>
    <tableColumn id="18" xr3:uid="{EB4B6A4C-AB21-4670-9FA6-8D8D33A3DC69}" name="Jolly Holly Jog" dataDxfId="42"/>
    <tableColumn id="32" xr3:uid="{B7305235-E9FB-4F50-845D-A6CE0AA472AA}" name="Blanchland Moon Runner" dataDxfId="41"/>
    <tableColumn id="30" xr3:uid="{2C43BEDF-D0CD-4BC1-B4DF-0D35FC133EFC}" name="Column24" dataDxfId="40"/>
    <tableColumn id="25" xr3:uid="{90F390A0-B15B-475E-8603-980A39F1FB61}" name="Column25" dataDxfId="39"/>
    <tableColumn id="31" xr3:uid="{B6846F7E-0D78-4C03-92A3-C59220EC9B27}" name="Column26" dataDxfId="38"/>
    <tableColumn id="24" xr3:uid="{4BA2839C-B550-4646-9111-7851B443A850}" name="Column27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2CA8D9-5FAB-4CE8-A1DE-E647F27C02C2}" name="Table1323" displayName="Table1323" ref="A2:AH41" totalsRowShown="0" headerRowDxfId="36" dataDxfId="34" headerRowBorderDxfId="35">
  <autoFilter ref="A2:AH41" xr:uid="{C1570DAA-C8B3-44A0-8AA4-51B4F83C4ACF}"/>
  <sortState xmlns:xlrd2="http://schemas.microsoft.com/office/spreadsheetml/2017/richdata2" ref="A3:AH41">
    <sortCondition ref="B2:B41"/>
  </sortState>
  <tableColumns count="34">
    <tableColumn id="1" xr3:uid="{E0A56D72-C471-4627-8973-126BB7EF35D8}" name="Name" dataDxfId="33"/>
    <tableColumn id="3" xr3:uid="{DF2EF291-3671-424C-91CC-4859E6EFDBE8}" name="Age Cat" dataDxfId="32"/>
    <tableColumn id="19" xr3:uid="{F5733F1A-347A-4381-8973-89649282D502}" name="Total Points " dataDxfId="31">
      <calculatedColumnFormula>SUM(Table1323[[#This Row],[Wreckenton XC]:[Column27]])</calculatedColumnFormula>
    </tableColumn>
    <tableColumn id="4" xr3:uid="{600C30B2-294E-45B4-B77E-1E0C05C5341E}" name="Wreckenton XC" dataDxfId="30"/>
    <tableColumn id="5" xr3:uid="{FFF29E29-4BD1-47F7-8E95-179CA468908C}" name="Druridge Bay 10k" dataDxfId="29"/>
    <tableColumn id="33" xr3:uid="{95BD57EC-070D-4639-993B-C1E23CB70455}" name="Northern XC" dataDxfId="28"/>
    <tableColumn id="2" xr3:uid="{B20B8558-72AE-407F-8EB9-01355D8BE50D}" name="Temple Park XC" dataDxfId="27"/>
    <tableColumn id="6" xr3:uid="{A7243421-C126-487F-BBF2-9EF387CB436A}" name="Valentines 10k" dataDxfId="26"/>
    <tableColumn id="7" xr3:uid="{87CF066C-AF31-47C1-9075-63A762C2788B}" name="Derwent Reservoir" dataDxfId="25"/>
    <tableColumn id="34" xr3:uid="{2D336726-D685-47C5-9352-8B7ECEFFCFE2}" name="Alnwick XC" dataDxfId="24"/>
    <tableColumn id="8" xr3:uid="{8A5AC070-FB70-4FE3-A251-973F9156CA62}" name="Middlesbrough Half" dataDxfId="23"/>
    <tableColumn id="9" xr3:uid="{54F0470D-798A-4635-88D1-74AF81A4015F}" name="Thirsk 10M" dataDxfId="22"/>
    <tableColumn id="10" xr3:uid="{263E0E69-F8DF-4561-B1F8-E18A0DE7A998}" name="Pie &amp; Peas" dataDxfId="21"/>
    <tableColumn id="11" xr3:uid="{00BBC043-77DD-4865-83A7-B37C00FFC2B7}" name="Sand Dancer" dataDxfId="20"/>
    <tableColumn id="12" xr3:uid="{9346F851-97D1-4D61-B01E-F39EFBEE366F}" name="Gateshead Half" dataDxfId="19"/>
    <tableColumn id="13" xr3:uid="{67943B46-A3DA-465F-82D7-1AC0CC2D0DCC}" name="Sunderland 10k" dataDxfId="18"/>
    <tableColumn id="14" xr3:uid="{79511333-6315-436A-8DAA-5102CDE5CCDB}" name="Gateshead Sundowner " dataDxfId="17"/>
    <tableColumn id="22" xr3:uid="{74BF7D2B-3EE2-46EA-8D21-09A4574A56DE}" name="Kettlewell Half" dataDxfId="16"/>
    <tableColumn id="15" xr3:uid="{E3FF069C-7EF0-4AE1-BE51-990C78FADDD3}" name="Durham City 10k" dataDxfId="15"/>
    <tableColumn id="23" xr3:uid="{C787F56E-CE10-476A-9B78-015D3F09AD75}" name="Bottoms Up Cup" dataDxfId="14"/>
    <tableColumn id="16" xr3:uid="{165F9B5E-2353-4BE6-925C-09322EF4F70E}" name="South Shields 10M" dataDxfId="13"/>
    <tableColumn id="26" xr3:uid="{F408CCF5-BD09-477F-AF14-574060E8FCD7}" name="Branches &amp; Bays" dataDxfId="12"/>
    <tableColumn id="17" xr3:uid="{1F6C4140-54A0-4503-880E-B6FFDA83F7B3}" name="Cronkley Trail Race" dataDxfId="11"/>
    <tableColumn id="27" xr3:uid="{00DA40A7-3861-446B-8426-C6B91025DDEF}" name="Locomotion Trail Run" dataDxfId="10"/>
    <tableColumn id="21" xr3:uid="{61970322-DCDE-48C9-BB95-ACDB2A1C8B00}" name="Halloween Muddy Roads" dataDxfId="9"/>
    <tableColumn id="28" xr3:uid="{D88B919F-EAB8-4DC2-8AEA-0AD0B632A5E4}" name="Coxhoe Trail Run" dataDxfId="8"/>
    <tableColumn id="20" xr3:uid="{D545024D-89B5-45E6-9A9C-A1EBA4DB0DD2}" name="Brampton To Carlisle" dataDxfId="7"/>
    <tableColumn id="29" xr3:uid="{D3125C4D-CBDE-4DD2-B307-34503DAF12C8}" name="Rememberance Run" dataDxfId="6"/>
    <tableColumn id="18" xr3:uid="{0000953E-FDCD-49EF-AE40-175E02986519}" name="Jolly Holly Jog" dataDxfId="5"/>
    <tableColumn id="32" xr3:uid="{B7EE1698-CCAF-4038-A748-42C80786FC49}" name="Blanchland Moon Runner" dataDxfId="4"/>
    <tableColumn id="30" xr3:uid="{7F86D8C3-3D2B-482E-9BB4-5DB59B580CF3}" name="Column24" dataDxfId="3"/>
    <tableColumn id="25" xr3:uid="{089EEDD1-D106-48AD-AC0D-C4D91E9E9543}" name="Column25" dataDxfId="2"/>
    <tableColumn id="31" xr3:uid="{C78E666C-91B8-4D80-8DA5-DCA66ABBE7DE}" name="Column26" dataDxfId="1"/>
    <tableColumn id="24" xr3:uid="{7984D8FD-4FC6-47A6-9FDC-843178F10BB8}" name="Column2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1E29-4919-496D-8908-C82535B8296C}">
  <dimension ref="A1:AF77"/>
  <sheetViews>
    <sheetView topLeftCell="A2" zoomScaleNormal="100" workbookViewId="0">
      <pane xSplit="3" ySplit="1" topLeftCell="D3" activePane="bottomRight" state="frozen"/>
      <selection activeCell="A2" sqref="A2"/>
      <selection pane="topRight" activeCell="D2" sqref="D2"/>
      <selection pane="bottomLeft" activeCell="A3" sqref="A3"/>
      <selection pane="bottomRight" activeCell="F20" sqref="F20"/>
    </sheetView>
  </sheetViews>
  <sheetFormatPr defaultRowHeight="14.5" x14ac:dyDescent="0.35"/>
  <cols>
    <col min="1" max="1" width="24.6328125" customWidth="1"/>
    <col min="2" max="2" width="10.26953125" style="1" customWidth="1"/>
    <col min="3" max="3" width="8.7265625" style="13"/>
    <col min="4" max="4" width="9.6328125" style="1" bestFit="1" customWidth="1"/>
    <col min="5" max="5" width="8.6328125" style="1" customWidth="1"/>
    <col min="6" max="6" width="8.453125" style="1" bestFit="1" customWidth="1"/>
    <col min="7" max="7" width="8.90625" style="1" bestFit="1" customWidth="1"/>
    <col min="8" max="8" width="8.90625" style="1" customWidth="1"/>
    <col min="9" max="9" width="11.7265625" style="1" bestFit="1" customWidth="1"/>
    <col min="10" max="10" width="8.1796875" style="1" customWidth="1"/>
    <col min="11" max="11" width="7.1796875" style="1" customWidth="1"/>
    <col min="12" max="12" width="8.26953125" style="1" customWidth="1"/>
    <col min="13" max="13" width="8.90625" customWidth="1"/>
    <col min="14" max="14" width="10.26953125" bestFit="1" customWidth="1"/>
    <col min="15" max="15" width="9.1796875" customWidth="1"/>
    <col min="16" max="16" width="10" customWidth="1"/>
    <col min="17" max="17" width="7.81640625" customWidth="1"/>
    <col min="18" max="18" width="11" bestFit="1" customWidth="1"/>
    <col min="19" max="19" width="10.81640625" bestFit="1" customWidth="1"/>
    <col min="20" max="23" width="10.90625" bestFit="1" customWidth="1"/>
    <col min="24" max="24" width="13.54296875" bestFit="1" customWidth="1"/>
    <col min="26" max="26" width="12.36328125" bestFit="1" customWidth="1"/>
  </cols>
  <sheetData>
    <row r="1" spans="1:32" hidden="1" x14ac:dyDescent="0.35"/>
    <row r="2" spans="1:32" s="6" customFormat="1" ht="44.5" customHeight="1" thickBot="1" x14ac:dyDescent="0.25">
      <c r="A2" s="2" t="s">
        <v>1</v>
      </c>
      <c r="B2" s="3" t="s">
        <v>0</v>
      </c>
      <c r="C2" s="14" t="s">
        <v>2</v>
      </c>
      <c r="D2" s="4" t="s">
        <v>7</v>
      </c>
      <c r="E2" s="4" t="s">
        <v>28</v>
      </c>
      <c r="F2" s="4" t="s">
        <v>29</v>
      </c>
      <c r="G2" s="4" t="s">
        <v>30</v>
      </c>
      <c r="H2" s="4" t="s">
        <v>61</v>
      </c>
      <c r="I2" s="4" t="s">
        <v>31</v>
      </c>
      <c r="J2" s="4" t="s">
        <v>32</v>
      </c>
      <c r="K2" s="4" t="s">
        <v>33</v>
      </c>
      <c r="L2" s="4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5" t="s">
        <v>45</v>
      </c>
      <c r="X2" s="5" t="s">
        <v>46</v>
      </c>
      <c r="Y2" s="5" t="s">
        <v>47</v>
      </c>
      <c r="Z2" s="5" t="s">
        <v>48</v>
      </c>
      <c r="AA2" s="5" t="s">
        <v>49</v>
      </c>
      <c r="AB2" s="5" t="s">
        <v>50</v>
      </c>
      <c r="AC2" s="5" t="s">
        <v>3</v>
      </c>
      <c r="AD2" s="5" t="s">
        <v>4</v>
      </c>
      <c r="AE2" s="5" t="s">
        <v>5</v>
      </c>
      <c r="AF2" s="5" t="s">
        <v>6</v>
      </c>
    </row>
    <row r="3" spans="1:32" s="16" customFormat="1" x14ac:dyDescent="0.35">
      <c r="A3" s="16" t="s">
        <v>53</v>
      </c>
      <c r="B3" s="17" t="s">
        <v>24</v>
      </c>
      <c r="C3" s="18">
        <f>SUM(Table132[[#This Row],[Wreckenton XC]:[Column27]])</f>
        <v>19</v>
      </c>
      <c r="D3" s="19"/>
      <c r="E3" s="19">
        <v>10</v>
      </c>
      <c r="F3" s="19">
        <v>9</v>
      </c>
      <c r="G3" s="19"/>
      <c r="H3" s="19"/>
      <c r="I3" s="19"/>
      <c r="J3" s="19"/>
      <c r="K3" s="19"/>
      <c r="L3" s="19"/>
      <c r="M3" s="20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s="16" customFormat="1" x14ac:dyDescent="0.35">
      <c r="A4" s="16" t="s">
        <v>58</v>
      </c>
      <c r="B4" s="17" t="s">
        <v>24</v>
      </c>
      <c r="C4" s="46">
        <f>SUM(Table132[[#This Row],[Wreckenton XC]:[Column27]])</f>
        <v>30</v>
      </c>
      <c r="D4" s="19"/>
      <c r="E4" s="19"/>
      <c r="F4" s="19">
        <v>10</v>
      </c>
      <c r="G4" s="19"/>
      <c r="H4" s="19"/>
      <c r="I4" s="19"/>
      <c r="J4" s="19">
        <v>10</v>
      </c>
      <c r="K4" s="19">
        <v>10</v>
      </c>
      <c r="L4" s="19"/>
      <c r="M4" s="20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s="16" customFormat="1" x14ac:dyDescent="0.35">
      <c r="A5" s="16" t="s">
        <v>67</v>
      </c>
      <c r="B5" s="17" t="s">
        <v>24</v>
      </c>
      <c r="C5" s="18">
        <f>SUM(Table132[[#This Row],[Wreckenton XC]:[Column27]])</f>
        <v>23</v>
      </c>
      <c r="D5" s="19"/>
      <c r="E5" s="19"/>
      <c r="F5" s="19"/>
      <c r="G5" s="19"/>
      <c r="H5" s="19"/>
      <c r="I5" s="19">
        <v>7</v>
      </c>
      <c r="J5" s="19">
        <v>9</v>
      </c>
      <c r="K5" s="19">
        <v>7</v>
      </c>
      <c r="L5" s="19"/>
      <c r="M5" s="20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s="21" customFormat="1" x14ac:dyDescent="0.35">
      <c r="A6" s="21" t="s">
        <v>66</v>
      </c>
      <c r="B6" s="22" t="s">
        <v>27</v>
      </c>
      <c r="C6" s="47">
        <f>SUM(Table132[[#This Row],[Wreckenton XC]:[Column27]])</f>
        <v>17</v>
      </c>
      <c r="D6" s="24"/>
      <c r="E6" s="24"/>
      <c r="F6" s="24"/>
      <c r="G6" s="24"/>
      <c r="H6" s="24"/>
      <c r="I6" s="24">
        <v>8</v>
      </c>
      <c r="J6" s="24"/>
      <c r="K6" s="24">
        <v>9</v>
      </c>
      <c r="L6" s="24"/>
      <c r="M6" s="25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s="21" customFormat="1" x14ac:dyDescent="0.35">
      <c r="A7" s="21" t="s">
        <v>68</v>
      </c>
      <c r="B7" s="26" t="s">
        <v>27</v>
      </c>
      <c r="C7" s="23">
        <f>SUM(Table132[[#This Row],[Wreckenton XC]:[Column27]])</f>
        <v>5</v>
      </c>
      <c r="D7" s="24"/>
      <c r="E7" s="24"/>
      <c r="F7" s="24"/>
      <c r="G7" s="24"/>
      <c r="H7" s="24"/>
      <c r="I7" s="24">
        <v>5</v>
      </c>
      <c r="J7" s="24"/>
      <c r="K7" s="24"/>
      <c r="L7" s="24"/>
      <c r="M7" s="25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2" s="27" customFormat="1" x14ac:dyDescent="0.35">
      <c r="A8" s="27" t="s">
        <v>64</v>
      </c>
      <c r="B8" s="32" t="s">
        <v>26</v>
      </c>
      <c r="C8" s="48">
        <f>SUM(Table132[[#This Row],[Wreckenton XC]:[Column27]])</f>
        <v>10</v>
      </c>
      <c r="D8" s="30"/>
      <c r="E8" s="30"/>
      <c r="F8" s="30"/>
      <c r="G8" s="30"/>
      <c r="H8" s="30"/>
      <c r="I8" s="30">
        <v>10</v>
      </c>
      <c r="J8" s="30"/>
      <c r="K8" s="30"/>
      <c r="L8" s="30"/>
      <c r="M8" s="31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2" s="33" customFormat="1" x14ac:dyDescent="0.35">
      <c r="A9" s="33" t="s">
        <v>65</v>
      </c>
      <c r="B9" s="58" t="s">
        <v>25</v>
      </c>
      <c r="C9" s="49">
        <f>SUM(Table132[[#This Row],[Wreckenton XC]:[Column27]])</f>
        <v>9</v>
      </c>
      <c r="D9" s="36"/>
      <c r="E9" s="36"/>
      <c r="F9" s="36"/>
      <c r="G9" s="36"/>
      <c r="H9" s="36"/>
      <c r="I9" s="36">
        <v>9</v>
      </c>
      <c r="J9" s="36"/>
      <c r="K9" s="36"/>
      <c r="L9" s="36"/>
      <c r="M9" s="37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32" s="38" customFormat="1" x14ac:dyDescent="0.35">
      <c r="A10" s="38" t="s">
        <v>8</v>
      </c>
      <c r="B10" s="39" t="s">
        <v>9</v>
      </c>
      <c r="C10" s="52">
        <f>SUM(Table132[[#This Row],[Wreckenton XC]:[Column27]])</f>
        <v>19</v>
      </c>
      <c r="D10" s="40">
        <v>5</v>
      </c>
      <c r="E10" s="40"/>
      <c r="F10" s="40">
        <v>8</v>
      </c>
      <c r="G10" s="40"/>
      <c r="H10" s="40"/>
      <c r="I10" s="40">
        <v>6</v>
      </c>
      <c r="J10" s="40"/>
      <c r="K10" s="40"/>
      <c r="L10" s="40"/>
      <c r="M10" s="41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 s="38" customFormat="1" x14ac:dyDescent="0.35">
      <c r="A11" s="38" t="s">
        <v>12</v>
      </c>
      <c r="B11" s="39" t="s">
        <v>9</v>
      </c>
      <c r="C11" s="52">
        <f>SUM(Table132[[#This Row],[Wreckenton XC]:[Column27]])</f>
        <v>5</v>
      </c>
      <c r="D11" s="40">
        <v>5</v>
      </c>
      <c r="E11" s="40"/>
      <c r="F11" s="40"/>
      <c r="G11" s="40"/>
      <c r="H11" s="40"/>
      <c r="I11" s="40"/>
      <c r="J11" s="40"/>
      <c r="K11" s="40"/>
      <c r="L11" s="40"/>
      <c r="M11" s="41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</row>
    <row r="12" spans="1:32" s="38" customFormat="1" x14ac:dyDescent="0.35">
      <c r="A12" s="38" t="s">
        <v>13</v>
      </c>
      <c r="B12" s="39" t="s">
        <v>9</v>
      </c>
      <c r="C12" s="50">
        <f>SUM(Table132[[#This Row],[Wreckenton XC]:[Column27]])</f>
        <v>30</v>
      </c>
      <c r="D12" s="40">
        <v>5</v>
      </c>
      <c r="E12" s="40"/>
      <c r="F12" s="40">
        <v>7</v>
      </c>
      <c r="G12" s="40"/>
      <c r="H12" s="40"/>
      <c r="I12" s="40"/>
      <c r="J12" s="40">
        <v>8</v>
      </c>
      <c r="K12" s="40"/>
      <c r="L12" s="40">
        <v>10</v>
      </c>
      <c r="M12" s="41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 s="42" customFormat="1" x14ac:dyDescent="0.35">
      <c r="A13" s="42" t="s">
        <v>59</v>
      </c>
      <c r="B13" s="43" t="s">
        <v>60</v>
      </c>
      <c r="C13" s="51">
        <f>SUM(Table132[[#This Row],[Wreckenton XC]:[Column27]])</f>
        <v>16</v>
      </c>
      <c r="D13" s="44"/>
      <c r="E13" s="44"/>
      <c r="F13" s="44">
        <v>5</v>
      </c>
      <c r="G13" s="44"/>
      <c r="H13" s="44">
        <v>5</v>
      </c>
      <c r="I13" s="44"/>
      <c r="J13" s="44"/>
      <c r="K13" s="44">
        <v>6</v>
      </c>
      <c r="L13" s="44"/>
      <c r="M13" s="45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</row>
    <row r="14" spans="1:32" s="53" customFormat="1" x14ac:dyDescent="0.35">
      <c r="A14" s="53" t="s">
        <v>10</v>
      </c>
      <c r="B14" s="54" t="s">
        <v>11</v>
      </c>
      <c r="C14" s="55">
        <f>SUM(Table132[[#This Row],[Wreckenton XC]:[Column27]])</f>
        <v>28</v>
      </c>
      <c r="D14" s="56">
        <v>5</v>
      </c>
      <c r="E14" s="56"/>
      <c r="F14" s="56"/>
      <c r="G14" s="56">
        <v>10</v>
      </c>
      <c r="H14" s="56">
        <v>5</v>
      </c>
      <c r="I14" s="56"/>
      <c r="J14" s="56"/>
      <c r="K14" s="56">
        <v>8</v>
      </c>
      <c r="L14" s="56"/>
      <c r="M14" s="57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</row>
    <row r="15" spans="1:32" s="53" customFormat="1" x14ac:dyDescent="0.35">
      <c r="A15" s="53" t="s">
        <v>14</v>
      </c>
      <c r="B15" s="59" t="s">
        <v>11</v>
      </c>
      <c r="C15" s="61">
        <f>SUM(Table132[[#This Row],[Wreckenton XC]:[Column27]])</f>
        <v>34</v>
      </c>
      <c r="D15" s="56">
        <v>5</v>
      </c>
      <c r="E15" s="56"/>
      <c r="F15" s="56">
        <v>6</v>
      </c>
      <c r="G15" s="56">
        <v>9</v>
      </c>
      <c r="H15" s="56"/>
      <c r="I15" s="56">
        <v>5</v>
      </c>
      <c r="J15" s="56"/>
      <c r="K15" s="56"/>
      <c r="L15" s="56">
        <v>9</v>
      </c>
      <c r="M15" s="57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</row>
    <row r="16" spans="1:32" s="7" customFormat="1" x14ac:dyDescent="0.35">
      <c r="B16" s="8"/>
      <c r="C16" s="11">
        <f>SUM(Table132[[#This Row],[Wreckenton XC]:[Column27]])</f>
        <v>0</v>
      </c>
      <c r="D16" s="9"/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2:32" s="7" customFormat="1" x14ac:dyDescent="0.35">
      <c r="B17" s="8"/>
      <c r="C17" s="11">
        <f>SUM(Table132[[#This Row],[Wreckenton XC]:[Column27]])</f>
        <v>0</v>
      </c>
      <c r="D17" s="9"/>
      <c r="E17" s="9"/>
      <c r="F17" s="9"/>
      <c r="G17" s="9"/>
      <c r="H17" s="9"/>
      <c r="I17" s="9"/>
      <c r="J17" s="9"/>
      <c r="K17" s="9"/>
      <c r="L17" s="9"/>
      <c r="M17" s="10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2:32" s="7" customFormat="1" x14ac:dyDescent="0.35">
      <c r="B18" s="8"/>
      <c r="C18" s="11">
        <f>SUM(Table132[[#This Row],[Wreckenton XC]:[Column27]])</f>
        <v>0</v>
      </c>
      <c r="D18" s="9"/>
      <c r="E18" s="9"/>
      <c r="F18" s="9"/>
      <c r="G18" s="9"/>
      <c r="H18" s="9"/>
      <c r="I18" s="9"/>
      <c r="J18" s="9"/>
      <c r="K18" s="9"/>
      <c r="L18" s="9"/>
      <c r="M18" s="10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2:32" s="7" customFormat="1" x14ac:dyDescent="0.35">
      <c r="B19" s="12"/>
      <c r="C19" s="11">
        <f>SUM(Table132[[#This Row],[Wreckenton XC]:[Column27]])</f>
        <v>0</v>
      </c>
      <c r="D19" s="9"/>
      <c r="E19" s="9"/>
      <c r="F19" s="9"/>
      <c r="G19" s="9"/>
      <c r="H19" s="9"/>
      <c r="I19" s="9"/>
      <c r="J19" s="9"/>
      <c r="K19" s="9"/>
      <c r="L19" s="9"/>
      <c r="M19" s="10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2:32" s="7" customFormat="1" x14ac:dyDescent="0.35">
      <c r="B20" s="8"/>
      <c r="C20" s="11">
        <f>SUM(Table132[[#This Row],[Wreckenton XC]:[Column27]])</f>
        <v>0</v>
      </c>
      <c r="D20" s="9"/>
      <c r="E20" s="9"/>
      <c r="F20" s="9"/>
      <c r="G20" s="9"/>
      <c r="H20" s="9"/>
      <c r="I20" s="9"/>
      <c r="J20" s="9"/>
      <c r="K20" s="9"/>
      <c r="L20" s="9"/>
      <c r="M20" s="10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2:32" s="7" customFormat="1" x14ac:dyDescent="0.35">
      <c r="B21" s="8"/>
      <c r="C21" s="11">
        <f>SUM(Table132[[#This Row],[Wreckenton XC]:[Column27]])</f>
        <v>0</v>
      </c>
      <c r="D21" s="9"/>
      <c r="E21" s="9"/>
      <c r="F21" s="9"/>
      <c r="G21" s="9"/>
      <c r="H21" s="9"/>
      <c r="I21" s="9"/>
      <c r="J21" s="9"/>
      <c r="K21" s="9"/>
      <c r="L21" s="9"/>
      <c r="M21" s="10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2:32" s="7" customFormat="1" x14ac:dyDescent="0.35">
      <c r="B22" s="12"/>
      <c r="C22" s="11">
        <f>SUM(Table132[[#This Row],[Wreckenton XC]:[Column27]])</f>
        <v>0</v>
      </c>
      <c r="D22" s="9"/>
      <c r="E22" s="9"/>
      <c r="F22" s="9"/>
      <c r="G22" s="9"/>
      <c r="H22" s="9"/>
      <c r="I22" s="9"/>
      <c r="J22" s="9"/>
      <c r="K22" s="9"/>
      <c r="L22" s="9"/>
      <c r="M22" s="10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2:32" s="7" customFormat="1" x14ac:dyDescent="0.35">
      <c r="B23" s="12"/>
      <c r="C23" s="11">
        <f>SUM(Table132[[#This Row],[Wreckenton XC]:[Column27]])</f>
        <v>0</v>
      </c>
      <c r="D23" s="9"/>
      <c r="E23" s="9"/>
      <c r="F23" s="9"/>
      <c r="G23" s="9"/>
      <c r="H23" s="9"/>
      <c r="I23" s="9"/>
      <c r="J23" s="9"/>
      <c r="K23" s="9"/>
      <c r="L23" s="9"/>
      <c r="M23" s="10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2:32" s="7" customFormat="1" x14ac:dyDescent="0.35">
      <c r="B24" s="8"/>
      <c r="C24" s="11">
        <f>SUM(Table132[[#This Row],[Wreckenton XC]:[Column27]])</f>
        <v>0</v>
      </c>
      <c r="D24" s="9"/>
      <c r="E24" s="9"/>
      <c r="F24" s="9"/>
      <c r="G24" s="9"/>
      <c r="H24" s="9"/>
      <c r="I24" s="9"/>
      <c r="J24" s="9"/>
      <c r="K24" s="9"/>
      <c r="L24" s="9"/>
      <c r="M24" s="1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2:32" s="7" customFormat="1" x14ac:dyDescent="0.35">
      <c r="B25" s="8"/>
      <c r="C25" s="11">
        <f>SUM(Table132[[#This Row],[Wreckenton XC]:[Column27]])</f>
        <v>0</v>
      </c>
      <c r="D25" s="9"/>
      <c r="E25" s="9"/>
      <c r="F25" s="9"/>
      <c r="G25" s="9"/>
      <c r="H25" s="9"/>
      <c r="I25" s="9"/>
      <c r="J25" s="9"/>
      <c r="K25" s="9"/>
      <c r="L25" s="9"/>
      <c r="M25" s="10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2:32" s="7" customFormat="1" x14ac:dyDescent="0.35">
      <c r="B26" s="8"/>
      <c r="C26" s="11">
        <f>SUM(Table132[[#This Row],[Wreckenton XC]:[Column27]])</f>
        <v>0</v>
      </c>
      <c r="D26" s="9"/>
      <c r="E26" s="9"/>
      <c r="F26" s="9"/>
      <c r="G26" s="9"/>
      <c r="H26" s="9"/>
      <c r="I26" s="9"/>
      <c r="J26" s="9"/>
      <c r="K26" s="9"/>
      <c r="L26" s="9"/>
      <c r="M26" s="10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2:32" s="7" customFormat="1" x14ac:dyDescent="0.35">
      <c r="B27" s="8"/>
      <c r="C27" s="11">
        <f>SUM(Table132[[#This Row],[Wreckenton XC]:[Column27]])</f>
        <v>0</v>
      </c>
      <c r="D27" s="9"/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2:32" s="7" customFormat="1" x14ac:dyDescent="0.35">
      <c r="B28" s="8"/>
      <c r="C28" s="11">
        <f>SUM(Table132[[#This Row],[Wreckenton XC]:[Column27]])</f>
        <v>0</v>
      </c>
      <c r="D28" s="9"/>
      <c r="E28" s="9"/>
      <c r="F28" s="9"/>
      <c r="G28" s="9"/>
      <c r="H28" s="9"/>
      <c r="I28" s="9"/>
      <c r="J28" s="9"/>
      <c r="K28" s="9"/>
      <c r="L28" s="9"/>
      <c r="M28" s="10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2:32" s="7" customFormat="1" x14ac:dyDescent="0.35">
      <c r="B29" s="8"/>
      <c r="C29" s="11">
        <f>SUM(Table132[[#This Row],[Wreckenton XC]:[Column27]])</f>
        <v>0</v>
      </c>
      <c r="D29" s="9"/>
      <c r="E29" s="9"/>
      <c r="F29" s="9"/>
      <c r="G29" s="9"/>
      <c r="H29" s="9"/>
      <c r="I29" s="9"/>
      <c r="J29" s="9"/>
      <c r="K29" s="9"/>
      <c r="L29" s="9"/>
      <c r="M29" s="10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2:32" s="7" customFormat="1" x14ac:dyDescent="0.35">
      <c r="B30" s="8"/>
      <c r="C30" s="11">
        <f>SUM(Table132[[#This Row],[Wreckenton XC]:[Column27]])</f>
        <v>0</v>
      </c>
      <c r="D30" s="9"/>
      <c r="E30" s="9"/>
      <c r="F30" s="9"/>
      <c r="G30" s="9"/>
      <c r="H30" s="9"/>
      <c r="I30" s="9"/>
      <c r="J30" s="9"/>
      <c r="K30" s="9"/>
      <c r="L30" s="9"/>
      <c r="M30" s="10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2:32" s="7" customFormat="1" x14ac:dyDescent="0.35">
      <c r="B31" s="8"/>
      <c r="C31" s="11">
        <f>SUM(Table132[[#This Row],[Wreckenton XC]:[Column27]])</f>
        <v>0</v>
      </c>
      <c r="D31" s="9"/>
      <c r="E31" s="9"/>
      <c r="F31" s="9"/>
      <c r="G31" s="9"/>
      <c r="H31" s="9"/>
      <c r="I31" s="9"/>
      <c r="J31" s="9"/>
      <c r="K31" s="9"/>
      <c r="L31" s="9"/>
      <c r="M31" s="10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2:32" s="7" customFormat="1" x14ac:dyDescent="0.35">
      <c r="B32" s="8"/>
      <c r="C32" s="11">
        <f>SUM(Table132[[#This Row],[Wreckenton XC]:[Column27]])</f>
        <v>0</v>
      </c>
      <c r="D32" s="9"/>
      <c r="E32" s="9"/>
      <c r="F32" s="9"/>
      <c r="G32" s="9"/>
      <c r="H32" s="9"/>
      <c r="I32" s="9"/>
      <c r="J32" s="9"/>
      <c r="K32" s="9"/>
      <c r="L32" s="9"/>
      <c r="M32" s="10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2:32" s="7" customFormat="1" x14ac:dyDescent="0.35">
      <c r="B33" s="8"/>
      <c r="C33" s="11">
        <f>SUM(Table132[[#This Row],[Wreckenton XC]:[Column27]])</f>
        <v>0</v>
      </c>
      <c r="D33" s="9"/>
      <c r="E33" s="9"/>
      <c r="F33" s="9"/>
      <c r="G33" s="9"/>
      <c r="H33" s="9"/>
      <c r="I33" s="9"/>
      <c r="J33" s="9"/>
      <c r="K33" s="9"/>
      <c r="L33" s="9"/>
      <c r="M33" s="10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2:32" s="7" customFormat="1" x14ac:dyDescent="0.35">
      <c r="B34" s="8"/>
      <c r="C34" s="11">
        <f>SUM(Table132[[#This Row],[Wreckenton XC]:[Column27]])</f>
        <v>0</v>
      </c>
      <c r="D34" s="9"/>
      <c r="E34" s="9"/>
      <c r="F34" s="9"/>
      <c r="G34" s="9"/>
      <c r="H34" s="9"/>
      <c r="I34" s="9"/>
      <c r="J34" s="9"/>
      <c r="K34" s="9"/>
      <c r="L34" s="9"/>
      <c r="M34" s="10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2:32" s="7" customFormat="1" x14ac:dyDescent="0.35">
      <c r="B35" s="12"/>
      <c r="C35" s="11">
        <f>SUM(Table132[[#This Row],[Wreckenton XC]:[Column27]])</f>
        <v>0</v>
      </c>
      <c r="D35" s="9"/>
      <c r="E35" s="9"/>
      <c r="F35" s="9"/>
      <c r="G35" s="9"/>
      <c r="H35" s="9"/>
      <c r="I35" s="9"/>
      <c r="J35" s="9"/>
      <c r="K35" s="9"/>
      <c r="L35" s="9"/>
      <c r="M35" s="10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2:32" s="7" customFormat="1" x14ac:dyDescent="0.35">
      <c r="B36" s="8"/>
      <c r="C36" s="11">
        <f>SUM(Table132[[#This Row],[Wreckenton XC]:[Column27]])</f>
        <v>0</v>
      </c>
      <c r="D36" s="9"/>
      <c r="E36" s="9"/>
      <c r="F36" s="9"/>
      <c r="G36" s="9"/>
      <c r="H36" s="9"/>
      <c r="I36" s="9"/>
      <c r="J36" s="9"/>
      <c r="K36" s="9"/>
      <c r="L36" s="9"/>
      <c r="M36" s="10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2:32" s="7" customFormat="1" x14ac:dyDescent="0.35">
      <c r="B37" s="8"/>
      <c r="C37" s="11">
        <f>SUM(Table132[[#This Row],[Wreckenton XC]:[Column27]])</f>
        <v>0</v>
      </c>
      <c r="D37" s="9"/>
      <c r="E37" s="9"/>
      <c r="F37" s="9"/>
      <c r="G37" s="9"/>
      <c r="H37" s="9"/>
      <c r="I37" s="9"/>
      <c r="J37" s="9"/>
      <c r="K37" s="9"/>
      <c r="L37" s="9"/>
      <c r="M37" s="10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2:32" s="7" customFormat="1" x14ac:dyDescent="0.35">
      <c r="B38" s="8"/>
      <c r="C38" s="11">
        <f>SUM(Table132[[#This Row],[Wreckenton XC]:[Column27]])</f>
        <v>0</v>
      </c>
      <c r="D38" s="9"/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2:32" s="7" customFormat="1" x14ac:dyDescent="0.35">
      <c r="B39" s="8"/>
      <c r="C39" s="15"/>
      <c r="D39" s="8"/>
      <c r="E39" s="8"/>
      <c r="F39" s="8"/>
      <c r="G39" s="8"/>
      <c r="H39" s="8"/>
      <c r="I39" s="8"/>
      <c r="J39" s="8"/>
      <c r="K39" s="8"/>
      <c r="L39" s="8"/>
    </row>
    <row r="40" spans="2:32" s="7" customFormat="1" x14ac:dyDescent="0.35">
      <c r="B40" s="8"/>
      <c r="C40" s="15"/>
      <c r="D40" s="8"/>
      <c r="E40" s="8"/>
      <c r="F40" s="8"/>
      <c r="G40" s="8"/>
      <c r="H40" s="8"/>
      <c r="I40" s="8"/>
      <c r="J40" s="8"/>
      <c r="K40" s="8"/>
      <c r="L40" s="8"/>
    </row>
    <row r="41" spans="2:32" s="7" customFormat="1" x14ac:dyDescent="0.35">
      <c r="B41" s="8"/>
      <c r="C41" s="15"/>
      <c r="D41" s="8"/>
      <c r="E41" s="8"/>
      <c r="F41" s="8"/>
      <c r="G41" s="8"/>
      <c r="H41" s="8"/>
      <c r="I41" s="8"/>
      <c r="J41" s="8"/>
      <c r="K41" s="8"/>
      <c r="L41" s="8"/>
    </row>
    <row r="42" spans="2:32" s="7" customFormat="1" x14ac:dyDescent="0.35">
      <c r="B42" s="8"/>
      <c r="C42" s="15"/>
      <c r="D42" s="8"/>
      <c r="E42" s="8"/>
      <c r="F42" s="8"/>
      <c r="G42" s="8"/>
      <c r="H42" s="8"/>
      <c r="I42" s="8"/>
      <c r="J42" s="8"/>
      <c r="K42" s="8"/>
      <c r="L42" s="8"/>
    </row>
    <row r="43" spans="2:32" s="7" customFormat="1" x14ac:dyDescent="0.35">
      <c r="B43" s="8"/>
      <c r="C43" s="15"/>
      <c r="D43" s="8"/>
      <c r="E43" s="8"/>
      <c r="F43" s="8"/>
      <c r="G43" s="8"/>
      <c r="H43" s="8"/>
      <c r="I43" s="8"/>
      <c r="J43" s="8"/>
      <c r="K43" s="8"/>
      <c r="L43" s="8"/>
    </row>
    <row r="44" spans="2:32" s="7" customFormat="1" x14ac:dyDescent="0.35">
      <c r="B44" s="8"/>
      <c r="C44" s="15"/>
      <c r="D44" s="8"/>
      <c r="E44" s="8"/>
      <c r="F44" s="8"/>
      <c r="G44" s="8"/>
      <c r="H44" s="8"/>
      <c r="I44" s="8"/>
      <c r="J44" s="8"/>
      <c r="K44" s="8"/>
      <c r="L44" s="8"/>
    </row>
    <row r="45" spans="2:32" s="7" customFormat="1" x14ac:dyDescent="0.35">
      <c r="B45" s="8"/>
      <c r="C45" s="15"/>
      <c r="D45" s="8"/>
      <c r="E45" s="8"/>
      <c r="F45" s="8"/>
      <c r="G45" s="8"/>
      <c r="H45" s="8"/>
      <c r="I45" s="8"/>
      <c r="J45" s="8"/>
      <c r="K45" s="8"/>
      <c r="L45" s="8"/>
    </row>
    <row r="46" spans="2:32" s="7" customFormat="1" x14ac:dyDescent="0.35">
      <c r="B46" s="8"/>
      <c r="C46" s="15"/>
      <c r="D46" s="8"/>
      <c r="E46" s="8"/>
      <c r="F46" s="8"/>
      <c r="G46" s="8"/>
      <c r="H46" s="8"/>
      <c r="I46" s="8"/>
      <c r="J46" s="8"/>
      <c r="K46" s="8"/>
      <c r="L46" s="8"/>
    </row>
    <row r="47" spans="2:32" s="7" customFormat="1" x14ac:dyDescent="0.35">
      <c r="B47" s="8"/>
      <c r="C47" s="15"/>
      <c r="D47" s="8"/>
      <c r="E47" s="8"/>
      <c r="F47" s="8"/>
      <c r="G47" s="8"/>
      <c r="H47" s="8"/>
      <c r="I47" s="8"/>
      <c r="J47" s="8"/>
      <c r="K47" s="8"/>
      <c r="L47" s="8"/>
    </row>
    <row r="48" spans="2:32" s="7" customFormat="1" x14ac:dyDescent="0.35">
      <c r="B48" s="8"/>
      <c r="C48" s="15"/>
      <c r="D48" s="8"/>
      <c r="E48" s="8"/>
      <c r="F48" s="8"/>
      <c r="G48" s="8"/>
      <c r="H48" s="8"/>
      <c r="I48" s="8"/>
      <c r="J48" s="8"/>
      <c r="K48" s="8"/>
      <c r="L48" s="8"/>
    </row>
    <row r="49" spans="2:12" s="7" customFormat="1" x14ac:dyDescent="0.35">
      <c r="B49" s="8"/>
      <c r="C49" s="15"/>
      <c r="D49" s="8"/>
      <c r="E49" s="8"/>
      <c r="F49" s="8"/>
      <c r="G49" s="8"/>
      <c r="H49" s="8"/>
      <c r="I49" s="8"/>
      <c r="J49" s="8"/>
      <c r="K49" s="8"/>
      <c r="L49" s="8"/>
    </row>
    <row r="50" spans="2:12" s="7" customFormat="1" x14ac:dyDescent="0.35">
      <c r="B50" s="8"/>
      <c r="C50" s="15"/>
      <c r="D50" s="8"/>
      <c r="E50" s="8"/>
      <c r="F50" s="8"/>
      <c r="G50" s="8"/>
      <c r="H50" s="8"/>
      <c r="I50" s="8"/>
      <c r="J50" s="8"/>
      <c r="K50" s="8"/>
      <c r="L50" s="8"/>
    </row>
    <row r="51" spans="2:12" s="7" customFormat="1" x14ac:dyDescent="0.35">
      <c r="B51" s="8"/>
      <c r="C51" s="15"/>
      <c r="D51" s="8"/>
      <c r="E51" s="8"/>
      <c r="F51" s="8"/>
      <c r="G51" s="8"/>
      <c r="H51" s="8"/>
      <c r="I51" s="8"/>
      <c r="J51" s="8"/>
      <c r="K51" s="8"/>
      <c r="L51" s="8"/>
    </row>
    <row r="52" spans="2:12" s="7" customFormat="1" x14ac:dyDescent="0.35">
      <c r="B52" s="8"/>
      <c r="C52" s="15"/>
      <c r="D52" s="8"/>
      <c r="E52" s="8"/>
      <c r="F52" s="8"/>
      <c r="G52" s="8"/>
      <c r="H52" s="8"/>
      <c r="I52" s="8"/>
      <c r="J52" s="8"/>
      <c r="K52" s="8"/>
      <c r="L52" s="8"/>
    </row>
    <row r="53" spans="2:12" s="7" customFormat="1" x14ac:dyDescent="0.35">
      <c r="B53" s="8"/>
      <c r="C53" s="15"/>
      <c r="D53" s="8"/>
      <c r="E53" s="8"/>
      <c r="F53" s="8"/>
      <c r="G53" s="8"/>
      <c r="H53" s="8"/>
      <c r="I53" s="8"/>
      <c r="J53" s="8"/>
      <c r="K53" s="8"/>
      <c r="L53" s="8"/>
    </row>
    <row r="54" spans="2:12" s="7" customFormat="1" x14ac:dyDescent="0.35">
      <c r="B54" s="8"/>
      <c r="C54" s="15"/>
      <c r="D54" s="8"/>
      <c r="E54" s="8"/>
      <c r="F54" s="8"/>
      <c r="G54" s="8"/>
      <c r="H54" s="8"/>
      <c r="I54" s="8"/>
      <c r="J54" s="8"/>
      <c r="K54" s="8"/>
      <c r="L54" s="8"/>
    </row>
    <row r="55" spans="2:12" s="7" customFormat="1" x14ac:dyDescent="0.35">
      <c r="B55" s="8"/>
      <c r="C55" s="15"/>
      <c r="D55" s="8"/>
      <c r="E55" s="8"/>
      <c r="F55" s="8"/>
      <c r="G55" s="8"/>
      <c r="H55" s="8"/>
      <c r="I55" s="8"/>
      <c r="J55" s="8"/>
      <c r="K55" s="8"/>
      <c r="L55" s="8"/>
    </row>
    <row r="56" spans="2:12" s="7" customFormat="1" x14ac:dyDescent="0.35">
      <c r="B56" s="8"/>
      <c r="C56" s="15"/>
      <c r="D56" s="8"/>
      <c r="E56" s="8"/>
      <c r="F56" s="8"/>
      <c r="G56" s="8"/>
      <c r="H56" s="8"/>
      <c r="I56" s="8"/>
      <c r="J56" s="8"/>
      <c r="K56" s="8"/>
      <c r="L56" s="8"/>
    </row>
    <row r="57" spans="2:12" s="7" customFormat="1" x14ac:dyDescent="0.35">
      <c r="B57" s="8"/>
      <c r="C57" s="15"/>
      <c r="D57" s="8"/>
      <c r="E57" s="8"/>
      <c r="F57" s="8"/>
      <c r="G57" s="8"/>
      <c r="H57" s="8"/>
      <c r="I57" s="8"/>
      <c r="J57" s="8"/>
      <c r="K57" s="8"/>
      <c r="L57" s="8"/>
    </row>
    <row r="58" spans="2:12" s="7" customFormat="1" x14ac:dyDescent="0.35">
      <c r="B58" s="8"/>
      <c r="C58" s="15"/>
      <c r="D58" s="8"/>
      <c r="E58" s="8"/>
      <c r="F58" s="8"/>
      <c r="G58" s="8"/>
      <c r="H58" s="8"/>
      <c r="I58" s="8"/>
      <c r="J58" s="8"/>
      <c r="K58" s="8"/>
      <c r="L58" s="8"/>
    </row>
    <row r="59" spans="2:12" s="7" customFormat="1" x14ac:dyDescent="0.35">
      <c r="B59" s="8"/>
      <c r="C59" s="15"/>
      <c r="D59" s="8"/>
      <c r="E59" s="8"/>
      <c r="F59" s="8"/>
      <c r="G59" s="8"/>
      <c r="H59" s="8"/>
      <c r="I59" s="8"/>
      <c r="J59" s="8"/>
      <c r="K59" s="8"/>
      <c r="L59" s="8"/>
    </row>
    <row r="60" spans="2:12" s="7" customFormat="1" x14ac:dyDescent="0.35">
      <c r="B60" s="8"/>
      <c r="C60" s="15"/>
      <c r="D60" s="8"/>
      <c r="E60" s="8"/>
      <c r="F60" s="8"/>
      <c r="G60" s="8"/>
      <c r="H60" s="8"/>
      <c r="I60" s="8"/>
      <c r="J60" s="8"/>
      <c r="K60" s="8"/>
      <c r="L60" s="8"/>
    </row>
    <row r="61" spans="2:12" s="7" customFormat="1" x14ac:dyDescent="0.35">
      <c r="B61" s="8"/>
      <c r="C61" s="15"/>
      <c r="D61" s="8"/>
      <c r="E61" s="8"/>
      <c r="F61" s="8"/>
      <c r="G61" s="8"/>
      <c r="H61" s="8"/>
      <c r="I61" s="8"/>
      <c r="J61" s="8"/>
      <c r="K61" s="8"/>
      <c r="L61" s="8"/>
    </row>
    <row r="62" spans="2:12" s="7" customFormat="1" x14ac:dyDescent="0.35">
      <c r="B62" s="8"/>
      <c r="C62" s="15"/>
      <c r="D62" s="8"/>
      <c r="E62" s="8"/>
      <c r="F62" s="8"/>
      <c r="G62" s="8"/>
      <c r="H62" s="8"/>
      <c r="I62" s="8"/>
      <c r="J62" s="8"/>
      <c r="K62" s="8"/>
      <c r="L62" s="8"/>
    </row>
    <row r="63" spans="2:12" s="7" customFormat="1" x14ac:dyDescent="0.35">
      <c r="B63" s="8"/>
      <c r="C63" s="15"/>
      <c r="D63" s="8"/>
      <c r="E63" s="8"/>
      <c r="F63" s="8"/>
      <c r="G63" s="8"/>
      <c r="H63" s="8"/>
      <c r="I63" s="8"/>
      <c r="J63" s="8"/>
      <c r="K63" s="8"/>
      <c r="L63" s="8"/>
    </row>
    <row r="64" spans="2:12" s="7" customFormat="1" x14ac:dyDescent="0.35">
      <c r="B64" s="8"/>
      <c r="C64" s="15"/>
      <c r="D64" s="8"/>
      <c r="E64" s="8"/>
      <c r="F64" s="8"/>
      <c r="G64" s="8"/>
      <c r="H64" s="8"/>
      <c r="I64" s="8"/>
      <c r="J64" s="8"/>
      <c r="K64" s="8"/>
      <c r="L64" s="8"/>
    </row>
    <row r="65" spans="2:12" s="7" customFormat="1" x14ac:dyDescent="0.35">
      <c r="B65" s="8"/>
      <c r="C65" s="15"/>
      <c r="D65" s="8"/>
      <c r="E65" s="8"/>
      <c r="F65" s="8"/>
      <c r="G65" s="8"/>
      <c r="H65" s="8"/>
      <c r="I65" s="8"/>
      <c r="J65" s="8"/>
      <c r="K65" s="8"/>
      <c r="L65" s="8"/>
    </row>
    <row r="66" spans="2:12" s="7" customFormat="1" x14ac:dyDescent="0.35">
      <c r="B66" s="8"/>
      <c r="C66" s="15"/>
      <c r="D66" s="8"/>
      <c r="E66" s="8"/>
      <c r="F66" s="8"/>
      <c r="G66" s="8"/>
      <c r="H66" s="8"/>
      <c r="I66" s="8"/>
      <c r="J66" s="8"/>
      <c r="K66" s="8"/>
      <c r="L66" s="8"/>
    </row>
    <row r="67" spans="2:12" s="7" customFormat="1" x14ac:dyDescent="0.35">
      <c r="B67" s="8"/>
      <c r="C67" s="15"/>
      <c r="D67" s="8"/>
      <c r="E67" s="8"/>
      <c r="F67" s="8"/>
      <c r="G67" s="8"/>
      <c r="H67" s="8"/>
      <c r="I67" s="8"/>
      <c r="J67" s="8"/>
      <c r="K67" s="8"/>
      <c r="L67" s="8"/>
    </row>
    <row r="68" spans="2:12" s="7" customFormat="1" x14ac:dyDescent="0.35">
      <c r="B68" s="8"/>
      <c r="C68" s="15"/>
      <c r="D68" s="8"/>
      <c r="E68" s="8"/>
      <c r="F68" s="8"/>
      <c r="G68" s="8"/>
      <c r="H68" s="8"/>
      <c r="I68" s="8"/>
      <c r="J68" s="8"/>
      <c r="K68" s="8"/>
      <c r="L68" s="8"/>
    </row>
    <row r="69" spans="2:12" s="7" customFormat="1" x14ac:dyDescent="0.35">
      <c r="B69" s="8"/>
      <c r="C69" s="15"/>
      <c r="D69" s="8"/>
      <c r="E69" s="8"/>
      <c r="F69" s="8"/>
      <c r="G69" s="8"/>
      <c r="H69" s="8"/>
      <c r="I69" s="8"/>
      <c r="J69" s="8"/>
      <c r="K69" s="8"/>
      <c r="L69" s="8"/>
    </row>
    <row r="70" spans="2:12" s="7" customFormat="1" x14ac:dyDescent="0.35">
      <c r="B70" s="8"/>
      <c r="C70" s="15"/>
      <c r="D70" s="8"/>
      <c r="E70" s="8"/>
      <c r="F70" s="8"/>
      <c r="G70" s="8"/>
      <c r="H70" s="8"/>
      <c r="I70" s="8"/>
      <c r="J70" s="8"/>
      <c r="K70" s="8"/>
      <c r="L70" s="8"/>
    </row>
    <row r="71" spans="2:12" s="7" customFormat="1" x14ac:dyDescent="0.35">
      <c r="B71" s="8"/>
      <c r="C71" s="15"/>
      <c r="D71" s="8"/>
      <c r="E71" s="8"/>
      <c r="F71" s="8"/>
      <c r="G71" s="8"/>
      <c r="H71" s="8"/>
      <c r="I71" s="8"/>
      <c r="J71" s="8"/>
      <c r="K71" s="8"/>
      <c r="L71" s="8"/>
    </row>
    <row r="72" spans="2:12" s="7" customFormat="1" x14ac:dyDescent="0.35">
      <c r="B72" s="8"/>
      <c r="C72" s="15"/>
      <c r="D72" s="8"/>
      <c r="E72" s="8"/>
      <c r="F72" s="8"/>
      <c r="G72" s="8"/>
      <c r="H72" s="8"/>
      <c r="I72" s="8"/>
      <c r="J72" s="8"/>
      <c r="K72" s="8"/>
      <c r="L72" s="8"/>
    </row>
    <row r="73" spans="2:12" s="7" customFormat="1" x14ac:dyDescent="0.35">
      <c r="B73" s="8"/>
      <c r="C73" s="15"/>
      <c r="D73" s="8"/>
      <c r="E73" s="8"/>
      <c r="F73" s="8"/>
      <c r="G73" s="8"/>
      <c r="H73" s="8"/>
      <c r="I73" s="8"/>
      <c r="J73" s="8"/>
      <c r="K73" s="8"/>
      <c r="L73" s="8"/>
    </row>
    <row r="74" spans="2:12" s="7" customFormat="1" x14ac:dyDescent="0.35">
      <c r="B74" s="8"/>
      <c r="C74" s="15"/>
      <c r="D74" s="8"/>
      <c r="E74" s="8"/>
      <c r="F74" s="8"/>
      <c r="G74" s="8"/>
      <c r="H74" s="8"/>
      <c r="I74" s="8"/>
      <c r="J74" s="8"/>
      <c r="K74" s="8"/>
      <c r="L74" s="8"/>
    </row>
    <row r="75" spans="2:12" s="7" customFormat="1" x14ac:dyDescent="0.35">
      <c r="B75" s="8"/>
      <c r="C75" s="15"/>
      <c r="D75" s="8"/>
      <c r="E75" s="8"/>
      <c r="F75" s="8"/>
      <c r="G75" s="8"/>
      <c r="H75" s="8"/>
      <c r="I75" s="8"/>
      <c r="J75" s="8"/>
      <c r="K75" s="8"/>
      <c r="L75" s="8"/>
    </row>
    <row r="76" spans="2:12" s="7" customFormat="1" x14ac:dyDescent="0.35">
      <c r="B76" s="8"/>
      <c r="C76" s="15"/>
      <c r="D76" s="8"/>
      <c r="E76" s="8"/>
      <c r="F76" s="8"/>
      <c r="G76" s="8"/>
      <c r="H76" s="8"/>
      <c r="I76" s="8"/>
      <c r="J76" s="8"/>
      <c r="K76" s="8"/>
      <c r="L76" s="8"/>
    </row>
    <row r="77" spans="2:12" s="7" customFormat="1" x14ac:dyDescent="0.35">
      <c r="B77" s="8"/>
      <c r="C77" s="15"/>
      <c r="D77" s="8"/>
      <c r="E77" s="8"/>
      <c r="F77" s="8"/>
      <c r="G77" s="8"/>
      <c r="H77" s="8"/>
      <c r="I77" s="8"/>
      <c r="J77" s="8"/>
      <c r="K77" s="8"/>
      <c r="L77" s="8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7C1658B9-9863-4CAE-ACDE-9857D966F0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Womens!C14:C14</xm:f>
              <xm:sqref>AG11</xm:sqref>
            </x14:sparkline>
            <x14:sparkline>
              <xm:f>Womens!C15:C15</xm:f>
              <xm:sqref>AG12</xm:sqref>
            </x14:sparkline>
            <x14:sparkline>
              <xm:f>Womens!C16:C16</xm:f>
              <xm:sqref>AG13</xm:sqref>
            </x14:sparkline>
            <x14:sparkline>
              <xm:f>Womens!C17:C17</xm:f>
              <xm:sqref>AG14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3E8C-22AA-45F3-86B8-827421BA6F61}">
  <dimension ref="A1:AH80"/>
  <sheetViews>
    <sheetView tabSelected="1" topLeftCell="A2" zoomScaleNormal="100" workbookViewId="0">
      <pane xSplit="3" ySplit="1" topLeftCell="D6" activePane="bottomRight" state="frozen"/>
      <selection activeCell="A2" sqref="A2"/>
      <selection pane="topRight" activeCell="D2" sqref="D2"/>
      <selection pane="bottomLeft" activeCell="A3" sqref="A3"/>
      <selection pane="bottomRight" activeCell="A10" sqref="A10"/>
    </sheetView>
  </sheetViews>
  <sheetFormatPr defaultRowHeight="14.5" x14ac:dyDescent="0.35"/>
  <cols>
    <col min="1" max="1" width="24.6328125" customWidth="1"/>
    <col min="2" max="2" width="10.26953125" style="1" customWidth="1"/>
    <col min="3" max="3" width="8.7265625" style="13"/>
    <col min="4" max="4" width="9.6328125" style="1" bestFit="1" customWidth="1"/>
    <col min="5" max="7" width="8.6328125" style="1" customWidth="1"/>
    <col min="8" max="8" width="8.453125" style="1" bestFit="1" customWidth="1"/>
    <col min="9" max="9" width="8.90625" style="1" bestFit="1" customWidth="1"/>
    <col min="10" max="10" width="8.90625" style="1" customWidth="1"/>
    <col min="11" max="11" width="11.7265625" style="1" bestFit="1" customWidth="1"/>
    <col min="12" max="12" width="8.1796875" style="1" customWidth="1"/>
    <col min="13" max="13" width="7.1796875" style="1" customWidth="1"/>
    <col min="14" max="14" width="8.26953125" style="1" customWidth="1"/>
    <col min="15" max="15" width="8.90625" customWidth="1"/>
    <col min="16" max="16" width="10.26953125" bestFit="1" customWidth="1"/>
    <col min="17" max="17" width="9.1796875" customWidth="1"/>
    <col min="18" max="18" width="10" customWidth="1"/>
    <col min="19" max="19" width="13.453125" customWidth="1"/>
    <col min="20" max="20" width="11" bestFit="1" customWidth="1"/>
    <col min="21" max="21" width="10.81640625" bestFit="1" customWidth="1"/>
    <col min="22" max="25" width="10.90625" bestFit="1" customWidth="1"/>
    <col min="26" max="26" width="13.54296875" bestFit="1" customWidth="1"/>
    <col min="28" max="28" width="12.36328125" bestFit="1" customWidth="1"/>
  </cols>
  <sheetData>
    <row r="1" spans="1:34" hidden="1" x14ac:dyDescent="0.35"/>
    <row r="2" spans="1:34" s="6" customFormat="1" ht="44.5" customHeight="1" thickBot="1" x14ac:dyDescent="0.25">
      <c r="A2" s="2" t="s">
        <v>1</v>
      </c>
      <c r="B2" s="3" t="s">
        <v>0</v>
      </c>
      <c r="C2" s="14" t="s">
        <v>2</v>
      </c>
      <c r="D2" s="4" t="s">
        <v>7</v>
      </c>
      <c r="E2" s="4" t="s">
        <v>28</v>
      </c>
      <c r="F2" s="4" t="s">
        <v>54</v>
      </c>
      <c r="G2" s="4" t="s">
        <v>56</v>
      </c>
      <c r="H2" s="4" t="s">
        <v>29</v>
      </c>
      <c r="I2" s="4" t="s">
        <v>30</v>
      </c>
      <c r="J2" s="4" t="s">
        <v>61</v>
      </c>
      <c r="K2" s="4" t="s">
        <v>31</v>
      </c>
      <c r="L2" s="4" t="s">
        <v>32</v>
      </c>
      <c r="M2" s="4" t="s">
        <v>33</v>
      </c>
      <c r="N2" s="4" t="s">
        <v>34</v>
      </c>
      <c r="O2" s="5" t="s">
        <v>35</v>
      </c>
      <c r="P2" s="5" t="s">
        <v>36</v>
      </c>
      <c r="Q2" s="5" t="s">
        <v>37</v>
      </c>
      <c r="R2" s="5" t="s">
        <v>38</v>
      </c>
      <c r="S2" s="5" t="s">
        <v>39</v>
      </c>
      <c r="T2" s="5" t="s">
        <v>40</v>
      </c>
      <c r="U2" s="5" t="s">
        <v>41</v>
      </c>
      <c r="V2" s="5" t="s">
        <v>42</v>
      </c>
      <c r="W2" s="5" t="s">
        <v>43</v>
      </c>
      <c r="X2" s="5" t="s">
        <v>44</v>
      </c>
      <c r="Y2" s="5" t="s">
        <v>45</v>
      </c>
      <c r="Z2" s="5" t="s">
        <v>46</v>
      </c>
      <c r="AA2" s="5" t="s">
        <v>47</v>
      </c>
      <c r="AB2" s="5" t="s">
        <v>48</v>
      </c>
      <c r="AC2" s="5" t="s">
        <v>49</v>
      </c>
      <c r="AD2" s="5" t="s">
        <v>50</v>
      </c>
      <c r="AE2" s="5" t="s">
        <v>3</v>
      </c>
      <c r="AF2" s="5" t="s">
        <v>4</v>
      </c>
      <c r="AG2" s="5" t="s">
        <v>5</v>
      </c>
      <c r="AH2" s="5" t="s">
        <v>6</v>
      </c>
    </row>
    <row r="3" spans="1:34" s="16" customFormat="1" x14ac:dyDescent="0.35">
      <c r="A3" s="16" t="s">
        <v>15</v>
      </c>
      <c r="B3" s="17" t="s">
        <v>24</v>
      </c>
      <c r="C3" s="18">
        <f>SUM(Table1323[[#This Row],[Wreckenton XC]:[Column27]])</f>
        <v>5</v>
      </c>
      <c r="D3" s="19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s="16" customFormat="1" x14ac:dyDescent="0.35">
      <c r="A4" s="16" t="s">
        <v>16</v>
      </c>
      <c r="B4" s="17" t="s">
        <v>24</v>
      </c>
      <c r="C4" s="46">
        <f>SUM(Table1323[[#This Row],[Wreckenton XC]:[Column27]])</f>
        <v>10</v>
      </c>
      <c r="D4" s="19">
        <v>5</v>
      </c>
      <c r="E4" s="19"/>
      <c r="F4" s="19"/>
      <c r="G4" s="19">
        <v>5</v>
      </c>
      <c r="H4" s="19"/>
      <c r="I4" s="19"/>
      <c r="J4" s="19"/>
      <c r="K4" s="19"/>
      <c r="L4" s="19"/>
      <c r="M4" s="19"/>
      <c r="N4" s="19"/>
      <c r="O4" s="20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s="16" customFormat="1" x14ac:dyDescent="0.35">
      <c r="A5" s="16" t="s">
        <v>75</v>
      </c>
      <c r="B5" s="60" t="s">
        <v>24</v>
      </c>
      <c r="C5" s="46">
        <f>SUM(Table1323[[#This Row],[Wreckenton XC]:[Column27]])</f>
        <v>10</v>
      </c>
      <c r="D5" s="19"/>
      <c r="E5" s="19"/>
      <c r="F5" s="19"/>
      <c r="G5" s="19"/>
      <c r="H5" s="19"/>
      <c r="I5" s="19"/>
      <c r="J5" s="19"/>
      <c r="K5" s="19"/>
      <c r="L5" s="19">
        <v>10</v>
      </c>
      <c r="M5" s="19"/>
      <c r="N5" s="19"/>
      <c r="O5" s="20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s="21" customFormat="1" x14ac:dyDescent="0.35">
      <c r="A6" s="21" t="s">
        <v>22</v>
      </c>
      <c r="B6" s="22" t="s">
        <v>27</v>
      </c>
      <c r="C6" s="23">
        <f>SUM(Table1323[[#This Row],[Wreckenton XC]:[Column27]])</f>
        <v>5</v>
      </c>
      <c r="D6" s="24">
        <v>5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s="27" customFormat="1" x14ac:dyDescent="0.35">
      <c r="A7" s="21" t="s">
        <v>57</v>
      </c>
      <c r="B7" s="26" t="s">
        <v>27</v>
      </c>
      <c r="C7" s="47">
        <f>SUM(Table1323[[#This Row],[Wreckenton XC]:[Column27]])</f>
        <v>32</v>
      </c>
      <c r="D7" s="24"/>
      <c r="E7" s="24"/>
      <c r="F7" s="24"/>
      <c r="G7" s="24"/>
      <c r="H7" s="24">
        <v>10</v>
      </c>
      <c r="I7" s="24"/>
      <c r="J7" s="24"/>
      <c r="K7" s="24"/>
      <c r="L7" s="24">
        <v>7</v>
      </c>
      <c r="M7" s="24">
        <v>7</v>
      </c>
      <c r="N7" s="24">
        <v>8</v>
      </c>
      <c r="O7" s="25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4" s="27" customFormat="1" x14ac:dyDescent="0.35">
      <c r="A8" s="27" t="s">
        <v>19</v>
      </c>
      <c r="B8" s="28" t="s">
        <v>26</v>
      </c>
      <c r="C8" s="29">
        <f>SUM(Table1323[[#This Row],[Wreckenton XC]:[Column27]])</f>
        <v>40</v>
      </c>
      <c r="D8" s="30">
        <v>5</v>
      </c>
      <c r="E8" s="30"/>
      <c r="F8" s="30"/>
      <c r="G8" s="30">
        <v>5</v>
      </c>
      <c r="H8" s="30"/>
      <c r="I8" s="30"/>
      <c r="J8" s="30">
        <v>5</v>
      </c>
      <c r="K8" s="30">
        <v>8</v>
      </c>
      <c r="L8" s="30">
        <v>8</v>
      </c>
      <c r="M8" s="30">
        <v>9</v>
      </c>
      <c r="N8" s="30"/>
      <c r="O8" s="31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</row>
    <row r="9" spans="1:34" s="27" customFormat="1" x14ac:dyDescent="0.35">
      <c r="A9" s="27" t="s">
        <v>21</v>
      </c>
      <c r="B9" s="32" t="s">
        <v>26</v>
      </c>
      <c r="C9" s="29">
        <f>SUM(Table1323[[#This Row],[Wreckenton XC]:[Column27]])</f>
        <v>5</v>
      </c>
      <c r="D9" s="30">
        <v>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</row>
    <row r="10" spans="1:34" s="27" customFormat="1" x14ac:dyDescent="0.35">
      <c r="A10" s="27" t="s">
        <v>51</v>
      </c>
      <c r="B10" s="28" t="s">
        <v>26</v>
      </c>
      <c r="C10" s="48">
        <f>SUM(Table1323[[#This Row],[Wreckenton XC]:[Column27]])</f>
        <v>54</v>
      </c>
      <c r="D10" s="30"/>
      <c r="E10" s="30">
        <v>10</v>
      </c>
      <c r="F10" s="30"/>
      <c r="G10" s="30"/>
      <c r="H10" s="30"/>
      <c r="I10" s="30">
        <v>10</v>
      </c>
      <c r="J10" s="30">
        <v>5</v>
      </c>
      <c r="K10" s="30"/>
      <c r="L10" s="30">
        <v>9</v>
      </c>
      <c r="M10" s="30">
        <v>10</v>
      </c>
      <c r="N10" s="30">
        <v>10</v>
      </c>
      <c r="O10" s="31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</row>
    <row r="11" spans="1:34" s="27" customFormat="1" x14ac:dyDescent="0.35">
      <c r="A11" s="27" t="s">
        <v>62</v>
      </c>
      <c r="B11" s="28" t="s">
        <v>26</v>
      </c>
      <c r="C11" s="29">
        <f>SUM(Table1323[[#This Row],[Wreckenton XC]:[Column27]])</f>
        <v>8</v>
      </c>
      <c r="D11" s="30"/>
      <c r="E11" s="30"/>
      <c r="F11" s="30"/>
      <c r="G11" s="30"/>
      <c r="H11" s="30"/>
      <c r="I11" s="30">
        <v>8</v>
      </c>
      <c r="J11" s="30"/>
      <c r="K11" s="30"/>
      <c r="L11" s="30"/>
      <c r="M11" s="30"/>
      <c r="N11" s="30"/>
      <c r="O11" s="31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</row>
    <row r="12" spans="1:34" s="27" customFormat="1" x14ac:dyDescent="0.35">
      <c r="A12" s="27" t="s">
        <v>52</v>
      </c>
      <c r="B12" s="32" t="s">
        <v>26</v>
      </c>
      <c r="C12" s="29">
        <f>SUM(Table1323[[#This Row],[Wreckenton XC]:[Column27]])</f>
        <v>48</v>
      </c>
      <c r="D12" s="30"/>
      <c r="E12" s="30">
        <v>9</v>
      </c>
      <c r="F12" s="30"/>
      <c r="G12" s="30"/>
      <c r="H12" s="30">
        <v>9</v>
      </c>
      <c r="I12" s="30">
        <v>9</v>
      </c>
      <c r="J12" s="30"/>
      <c r="K12" s="30"/>
      <c r="L12" s="30">
        <v>6</v>
      </c>
      <c r="M12" s="30">
        <v>6</v>
      </c>
      <c r="N12" s="30">
        <v>9</v>
      </c>
      <c r="O12" s="31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</row>
    <row r="13" spans="1:34" s="27" customFormat="1" x14ac:dyDescent="0.35">
      <c r="A13" s="27" t="s">
        <v>69</v>
      </c>
      <c r="B13" s="32" t="s">
        <v>26</v>
      </c>
      <c r="C13" s="29">
        <f>SUM(Table1323[[#This Row],[Wreckenton XC]:[Column27]])</f>
        <v>9</v>
      </c>
      <c r="D13" s="30"/>
      <c r="E13" s="30"/>
      <c r="F13" s="30"/>
      <c r="G13" s="30"/>
      <c r="H13" s="30"/>
      <c r="I13" s="30"/>
      <c r="J13" s="30"/>
      <c r="K13" s="30">
        <v>9</v>
      </c>
      <c r="L13" s="30"/>
      <c r="M13" s="30"/>
      <c r="N13" s="30"/>
      <c r="O13" s="3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spans="1:34" s="27" customFormat="1" x14ac:dyDescent="0.35">
      <c r="A14" s="27" t="s">
        <v>70</v>
      </c>
      <c r="B14" s="32" t="s">
        <v>26</v>
      </c>
      <c r="C14" s="29">
        <f>SUM(Table1323[[#This Row],[Wreckenton XC]:[Column27]])</f>
        <v>7</v>
      </c>
      <c r="D14" s="30"/>
      <c r="E14" s="30"/>
      <c r="F14" s="30"/>
      <c r="G14" s="30"/>
      <c r="H14" s="30"/>
      <c r="I14" s="30"/>
      <c r="J14" s="30"/>
      <c r="K14" s="30">
        <v>7</v>
      </c>
      <c r="L14" s="30"/>
      <c r="M14" s="30"/>
      <c r="N14" s="30"/>
      <c r="O14" s="31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4" s="27" customFormat="1" x14ac:dyDescent="0.35">
      <c r="A15" s="27" t="s">
        <v>71</v>
      </c>
      <c r="B15" s="32" t="s">
        <v>26</v>
      </c>
      <c r="C15" s="29">
        <f>SUM(Table1323[[#This Row],[Wreckenton XC]:[Column27]])</f>
        <v>5</v>
      </c>
      <c r="D15" s="30"/>
      <c r="E15" s="30"/>
      <c r="F15" s="30"/>
      <c r="G15" s="30"/>
      <c r="H15" s="30"/>
      <c r="I15" s="30"/>
      <c r="J15" s="30"/>
      <c r="K15" s="30">
        <v>5</v>
      </c>
      <c r="L15" s="30"/>
      <c r="M15" s="30"/>
      <c r="N15" s="30"/>
      <c r="O15" s="31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spans="1:34" s="33" customFormat="1" x14ac:dyDescent="0.35">
      <c r="A16" s="27" t="s">
        <v>72</v>
      </c>
      <c r="B16" s="28" t="s">
        <v>26</v>
      </c>
      <c r="C16" s="29">
        <f>SUM(Table1323[[#This Row],[Wreckenton XC]:[Column27]])</f>
        <v>10</v>
      </c>
      <c r="D16" s="30"/>
      <c r="E16" s="30"/>
      <c r="F16" s="30"/>
      <c r="G16" s="30"/>
      <c r="H16" s="30"/>
      <c r="I16" s="30"/>
      <c r="J16" s="30"/>
      <c r="K16" s="30">
        <v>5</v>
      </c>
      <c r="L16" s="30"/>
      <c r="M16" s="30">
        <v>5</v>
      </c>
      <c r="N16" s="30"/>
      <c r="O16" s="31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</row>
    <row r="17" spans="1:34" s="33" customFormat="1" x14ac:dyDescent="0.35">
      <c r="A17" s="33" t="s">
        <v>17</v>
      </c>
      <c r="B17" s="34" t="s">
        <v>25</v>
      </c>
      <c r="C17" s="49">
        <f>SUM(Table1323[[#This Row],[Wreckenton XC]:[Column27]])</f>
        <v>25</v>
      </c>
      <c r="D17" s="36">
        <v>5</v>
      </c>
      <c r="E17" s="36"/>
      <c r="F17" s="36">
        <v>5</v>
      </c>
      <c r="G17" s="36"/>
      <c r="H17" s="36"/>
      <c r="I17" s="36"/>
      <c r="J17" s="36">
        <v>5</v>
      </c>
      <c r="K17" s="36">
        <v>10</v>
      </c>
      <c r="L17" s="36"/>
      <c r="M17" s="36"/>
      <c r="N17" s="36"/>
      <c r="O17" s="37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1:34" s="33" customFormat="1" x14ac:dyDescent="0.35">
      <c r="A18" s="33" t="s">
        <v>23</v>
      </c>
      <c r="B18" s="34" t="s">
        <v>25</v>
      </c>
      <c r="C18" s="35">
        <f>SUM(Table1323[[#This Row],[Wreckenton XC]:[Column27]])</f>
        <v>16</v>
      </c>
      <c r="D18" s="36">
        <v>5</v>
      </c>
      <c r="E18" s="36"/>
      <c r="F18" s="36"/>
      <c r="G18" s="36"/>
      <c r="H18" s="36"/>
      <c r="I18" s="36"/>
      <c r="J18" s="36">
        <v>5</v>
      </c>
      <c r="K18" s="36">
        <v>6</v>
      </c>
      <c r="L18" s="36"/>
      <c r="M18" s="36"/>
      <c r="N18" s="36"/>
      <c r="O18" s="37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34" s="33" customFormat="1" x14ac:dyDescent="0.35">
      <c r="A19" s="33" t="s">
        <v>63</v>
      </c>
      <c r="B19" s="34" t="s">
        <v>25</v>
      </c>
      <c r="C19" s="35">
        <f>SUM(Table1323[[#This Row],[Wreckenton XC]:[Column27]])</f>
        <v>5</v>
      </c>
      <c r="D19" s="36"/>
      <c r="E19" s="36"/>
      <c r="F19" s="36"/>
      <c r="G19" s="36"/>
      <c r="H19" s="36"/>
      <c r="I19" s="36"/>
      <c r="J19" s="36">
        <v>5</v>
      </c>
      <c r="K19" s="36"/>
      <c r="L19" s="36"/>
      <c r="M19" s="36"/>
      <c r="N19" s="36"/>
      <c r="O19" s="37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s="33" customFormat="1" x14ac:dyDescent="0.35">
      <c r="A20" s="33" t="s">
        <v>55</v>
      </c>
      <c r="B20" s="34" t="s">
        <v>25</v>
      </c>
      <c r="C20" s="35">
        <f>SUM(Table1323[[#This Row],[Wreckenton XC]:[Column27]])</f>
        <v>10</v>
      </c>
      <c r="D20" s="36"/>
      <c r="E20" s="36"/>
      <c r="F20" s="36">
        <v>5</v>
      </c>
      <c r="G20" s="36"/>
      <c r="H20" s="36"/>
      <c r="I20" s="36"/>
      <c r="J20" s="36">
        <v>5</v>
      </c>
      <c r="K20" s="36"/>
      <c r="L20" s="36"/>
      <c r="M20" s="36"/>
      <c r="N20" s="36"/>
      <c r="O20" s="37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34" s="33" customFormat="1" x14ac:dyDescent="0.35">
      <c r="A21" s="33" t="s">
        <v>76</v>
      </c>
      <c r="B21" s="34" t="s">
        <v>25</v>
      </c>
      <c r="C21" s="35">
        <f>SUM(Table1323[[#This Row],[Wreckenton XC]:[Column27]])</f>
        <v>5</v>
      </c>
      <c r="D21" s="36"/>
      <c r="E21" s="36"/>
      <c r="F21" s="36"/>
      <c r="G21" s="36"/>
      <c r="H21" s="36"/>
      <c r="I21" s="36"/>
      <c r="J21" s="36"/>
      <c r="K21" s="36"/>
      <c r="L21" s="36"/>
      <c r="M21" s="36">
        <v>5</v>
      </c>
      <c r="N21" s="36"/>
      <c r="O21" s="37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</row>
    <row r="22" spans="1:34" s="38" customFormat="1" x14ac:dyDescent="0.35">
      <c r="A22" s="33" t="s">
        <v>73</v>
      </c>
      <c r="B22" s="34" t="s">
        <v>25</v>
      </c>
      <c r="C22" s="35">
        <f>SUM(Table1323[[#This Row],[Wreckenton XC]:[Column27]])</f>
        <v>5</v>
      </c>
      <c r="D22" s="36"/>
      <c r="E22" s="36"/>
      <c r="F22" s="36"/>
      <c r="G22" s="36"/>
      <c r="H22" s="36"/>
      <c r="I22" s="36"/>
      <c r="J22" s="36"/>
      <c r="K22" s="36">
        <v>5</v>
      </c>
      <c r="L22" s="36"/>
      <c r="M22" s="36"/>
      <c r="N22" s="36"/>
      <c r="O22" s="37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1:34" s="38" customFormat="1" x14ac:dyDescent="0.35">
      <c r="A23" s="38" t="s">
        <v>18</v>
      </c>
      <c r="B23" s="39" t="s">
        <v>9</v>
      </c>
      <c r="C23" s="50">
        <f>SUM(Table1323[[#This Row],[Wreckenton XC]:[Column27]])</f>
        <v>10</v>
      </c>
      <c r="D23" s="40">
        <v>5</v>
      </c>
      <c r="E23" s="40"/>
      <c r="F23" s="40"/>
      <c r="G23" s="40"/>
      <c r="H23" s="40"/>
      <c r="I23" s="40"/>
      <c r="J23" s="40">
        <v>5</v>
      </c>
      <c r="K23" s="40"/>
      <c r="L23" s="40"/>
      <c r="M23" s="40"/>
      <c r="N23" s="40"/>
      <c r="O23" s="41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s="42" customFormat="1" x14ac:dyDescent="0.35">
      <c r="A24" s="38" t="s">
        <v>74</v>
      </c>
      <c r="B24" s="39" t="s">
        <v>9</v>
      </c>
      <c r="C24" s="52">
        <f>SUM(Table1323[[#This Row],[Wreckenton XC]:[Column27]])</f>
        <v>5</v>
      </c>
      <c r="D24" s="40"/>
      <c r="E24" s="40"/>
      <c r="F24" s="40"/>
      <c r="G24" s="40"/>
      <c r="H24" s="40"/>
      <c r="I24" s="40"/>
      <c r="J24" s="40"/>
      <c r="K24" s="40">
        <v>5</v>
      </c>
      <c r="L24" s="40"/>
      <c r="M24" s="40"/>
      <c r="N24" s="40"/>
      <c r="O24" s="41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spans="1:34" s="7" customFormat="1" x14ac:dyDescent="0.35">
      <c r="A25" s="42" t="s">
        <v>20</v>
      </c>
      <c r="B25" s="43" t="s">
        <v>11</v>
      </c>
      <c r="C25" s="51">
        <f>SUM(Table1323[[#This Row],[Wreckenton XC]:[Column27]])</f>
        <v>18</v>
      </c>
      <c r="D25" s="44">
        <v>5</v>
      </c>
      <c r="E25" s="44"/>
      <c r="F25" s="44"/>
      <c r="G25" s="44"/>
      <c r="H25" s="44"/>
      <c r="I25" s="44"/>
      <c r="J25" s="44">
        <v>5</v>
      </c>
      <c r="K25" s="44"/>
      <c r="L25" s="44"/>
      <c r="M25" s="44">
        <v>8</v>
      </c>
      <c r="N25" s="44"/>
      <c r="O25" s="45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</row>
    <row r="26" spans="1:34" s="7" customFormat="1" x14ac:dyDescent="0.35">
      <c r="B26" s="12"/>
      <c r="C26" s="11">
        <f>SUM(Table1323[[#This Row],[Wreckenton XC]:[Column27]])</f>
        <v>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s="7" customFormat="1" x14ac:dyDescent="0.35">
      <c r="B27" s="8"/>
      <c r="C27" s="11">
        <f>SUM(Table1323[[#This Row],[Wreckenton XC]:[Column27]])</f>
        <v>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s="7" customFormat="1" x14ac:dyDescent="0.35">
      <c r="B28" s="8"/>
      <c r="C28" s="11">
        <f>SUM(Table1323[[#This Row],[Wreckenton XC]:[Column27]])</f>
        <v>0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s="7" customFormat="1" x14ac:dyDescent="0.35">
      <c r="B29" s="8"/>
      <c r="C29" s="11">
        <f>SUM(Table1323[[#This Row],[Wreckenton XC]:[Column27]])</f>
        <v>0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 s="7" customFormat="1" x14ac:dyDescent="0.35">
      <c r="B30" s="8"/>
      <c r="C30" s="11">
        <f>SUM(Table1323[[#This Row],[Wreckenton XC]:[Column27]])</f>
        <v>0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1:34" s="7" customFormat="1" x14ac:dyDescent="0.35">
      <c r="B31" s="8"/>
      <c r="C31" s="11">
        <f>SUM(Table1323[[#This Row],[Wreckenton XC]:[Column27]])</f>
        <v>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 s="7" customFormat="1" x14ac:dyDescent="0.35">
      <c r="B32" s="8"/>
      <c r="C32" s="11">
        <f>SUM(Table1323[[#This Row],[Wreckenton XC]:[Column27]])</f>
        <v>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2:34" s="7" customFormat="1" x14ac:dyDescent="0.35">
      <c r="B33" s="8"/>
      <c r="C33" s="11">
        <f>SUM(Table1323[[#This Row],[Wreckenton XC]:[Column27]])</f>
        <v>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2:34" s="7" customFormat="1" x14ac:dyDescent="0.35">
      <c r="B34" s="8"/>
      <c r="C34" s="11">
        <f>SUM(Table1323[[#This Row],[Wreckenton XC]:[Column27]])</f>
        <v>0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2:34" s="7" customFormat="1" x14ac:dyDescent="0.35">
      <c r="B35" s="8"/>
      <c r="C35" s="11">
        <f>SUM(Table1323[[#This Row],[Wreckenton XC]:[Column27]])</f>
        <v>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2:34" s="7" customFormat="1" x14ac:dyDescent="0.35">
      <c r="B36" s="8"/>
      <c r="C36" s="11">
        <f>SUM(Table1323[[#This Row],[Wreckenton XC]:[Column27]])</f>
        <v>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2:34" s="7" customFormat="1" x14ac:dyDescent="0.35">
      <c r="B37" s="8"/>
      <c r="C37" s="11">
        <f>SUM(Table1323[[#This Row],[Wreckenton XC]:[Column27]])</f>
        <v>0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2:34" s="7" customFormat="1" x14ac:dyDescent="0.35">
      <c r="B38" s="12"/>
      <c r="C38" s="11">
        <f>SUM(Table1323[[#This Row],[Wreckenton XC]:[Column27]])</f>
        <v>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2:34" s="7" customFormat="1" x14ac:dyDescent="0.35">
      <c r="B39" s="8"/>
      <c r="C39" s="11">
        <f>SUM(Table1323[[#This Row],[Wreckenton XC]:[Column27]])</f>
        <v>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2:34" s="7" customFormat="1" x14ac:dyDescent="0.35">
      <c r="B40" s="8"/>
      <c r="C40" s="11">
        <f>SUM(Table1323[[#This Row],[Wreckenton XC]:[Column27]])</f>
        <v>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2:34" s="7" customFormat="1" x14ac:dyDescent="0.35">
      <c r="B41" s="8"/>
      <c r="C41" s="11">
        <f>SUM(Table1323[[#This Row],[Wreckenton XC]:[Column27]])</f>
        <v>0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2:34" s="7" customFormat="1" x14ac:dyDescent="0.35">
      <c r="B42" s="8"/>
      <c r="C42" s="15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34" s="7" customFormat="1" x14ac:dyDescent="0.35">
      <c r="B43" s="8"/>
      <c r="C43" s="15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34" s="7" customFormat="1" x14ac:dyDescent="0.35">
      <c r="B44" s="8"/>
      <c r="C44" s="15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34" s="7" customFormat="1" x14ac:dyDescent="0.35">
      <c r="B45" s="8"/>
      <c r="C45" s="15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34" s="7" customFormat="1" x14ac:dyDescent="0.35">
      <c r="B46" s="8"/>
      <c r="C46" s="15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34" s="7" customFormat="1" x14ac:dyDescent="0.35">
      <c r="B47" s="8"/>
      <c r="C47" s="1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34" s="7" customFormat="1" x14ac:dyDescent="0.35">
      <c r="B48" s="8"/>
      <c r="C48" s="15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s="7" customFormat="1" x14ac:dyDescent="0.35">
      <c r="B49" s="8"/>
      <c r="C49" s="15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s="7" customFormat="1" x14ac:dyDescent="0.35">
      <c r="B50" s="8"/>
      <c r="C50" s="15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2:14" s="7" customFormat="1" x14ac:dyDescent="0.35">
      <c r="B51" s="8"/>
      <c r="C51" s="15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 s="7" customFormat="1" x14ac:dyDescent="0.35">
      <c r="B52" s="8"/>
      <c r="C52" s="15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2:14" s="7" customFormat="1" x14ac:dyDescent="0.35">
      <c r="B53" s="8"/>
      <c r="C53" s="15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2:14" s="7" customFormat="1" x14ac:dyDescent="0.35">
      <c r="B54" s="8"/>
      <c r="C54" s="15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2:14" s="7" customFormat="1" x14ac:dyDescent="0.35">
      <c r="B55" s="8"/>
      <c r="C55" s="15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2:14" s="7" customFormat="1" x14ac:dyDescent="0.35">
      <c r="B56" s="8"/>
      <c r="C56" s="15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2:14" s="7" customFormat="1" x14ac:dyDescent="0.35">
      <c r="B57" s="8"/>
      <c r="C57" s="15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2:14" s="7" customFormat="1" x14ac:dyDescent="0.35">
      <c r="B58" s="8"/>
      <c r="C58" s="15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2:14" s="7" customFormat="1" x14ac:dyDescent="0.35">
      <c r="B59" s="8"/>
      <c r="C59" s="15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2:14" s="7" customFormat="1" x14ac:dyDescent="0.35">
      <c r="B60" s="8"/>
      <c r="C60" s="15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2:14" s="7" customFormat="1" x14ac:dyDescent="0.35">
      <c r="B61" s="8"/>
      <c r="C61" s="15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2:14" s="7" customFormat="1" x14ac:dyDescent="0.35">
      <c r="B62" s="8"/>
      <c r="C62" s="15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2:14" s="7" customFormat="1" x14ac:dyDescent="0.35">
      <c r="B63" s="8"/>
      <c r="C63" s="15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2:14" s="7" customFormat="1" x14ac:dyDescent="0.35">
      <c r="B64" s="8"/>
      <c r="C64" s="15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2:14" s="7" customFormat="1" x14ac:dyDescent="0.35">
      <c r="B65" s="8"/>
      <c r="C65" s="15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2:14" s="7" customFormat="1" x14ac:dyDescent="0.35">
      <c r="B66" s="8"/>
      <c r="C66" s="15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2:14" s="7" customFormat="1" x14ac:dyDescent="0.35">
      <c r="B67" s="8"/>
      <c r="C67" s="15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2:14" s="7" customFormat="1" x14ac:dyDescent="0.35">
      <c r="B68" s="8"/>
      <c r="C68" s="15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2:14" s="7" customFormat="1" x14ac:dyDescent="0.35">
      <c r="B69" s="8"/>
      <c r="C69" s="15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4" s="7" customFormat="1" x14ac:dyDescent="0.35">
      <c r="B70" s="8"/>
      <c r="C70" s="15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2:14" s="7" customFormat="1" x14ac:dyDescent="0.35">
      <c r="B71" s="8"/>
      <c r="C71" s="15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2:14" s="7" customFormat="1" x14ac:dyDescent="0.35">
      <c r="B72" s="8"/>
      <c r="C72" s="15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2:14" s="7" customFormat="1" x14ac:dyDescent="0.35">
      <c r="B73" s="8"/>
      <c r="C73" s="15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2:14" s="7" customFormat="1" x14ac:dyDescent="0.35">
      <c r="B74" s="8"/>
      <c r="C74" s="15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2:14" s="7" customFormat="1" x14ac:dyDescent="0.35">
      <c r="B75" s="8"/>
      <c r="C75" s="15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2:14" s="7" customFormat="1" x14ac:dyDescent="0.35">
      <c r="B76" s="8"/>
      <c r="C76" s="15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2:14" s="7" customFormat="1" x14ac:dyDescent="0.35">
      <c r="B77" s="8"/>
      <c r="C77" s="15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2:14" s="7" customFormat="1" x14ac:dyDescent="0.35">
      <c r="B78" s="8"/>
      <c r="C78" s="15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2:14" s="7" customFormat="1" x14ac:dyDescent="0.35">
      <c r="B79" s="8"/>
      <c r="C79" s="15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2:14" s="7" customFormat="1" x14ac:dyDescent="0.35">
      <c r="B80" s="8"/>
      <c r="C80" s="15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B4A2117E-6847-40BE-ABDA-7F9A7E1794F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Mens!C16:C16</xm:f>
              <xm:sqref>AI12</xm:sqref>
            </x14:sparkline>
            <x14:sparkline>
              <xm:f>Mens!C17:C17</xm:f>
              <xm:sqref>AI13</xm:sqref>
            </x14:sparkline>
            <x14:sparkline>
              <xm:f>Mens!C18:C18</xm:f>
              <xm:sqref>AI14</xm:sqref>
            </x14:sparkline>
            <x14:sparkline>
              <xm:f>Mens!C18:C18</xm:f>
              <xm:sqref>AI15</xm:sqref>
            </x14:sparkline>
            <x14:sparkline>
              <xm:f>Mens!C19:C19</xm:f>
              <xm:sqref>AI16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Womens</vt:lpstr>
      <vt:lpstr>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Warnett</dc:creator>
  <cp:lastModifiedBy>Gary Forster</cp:lastModifiedBy>
  <dcterms:created xsi:type="dcterms:W3CDTF">2023-12-17T19:14:02Z</dcterms:created>
  <dcterms:modified xsi:type="dcterms:W3CDTF">2025-04-17T16:18:18Z</dcterms:modified>
</cp:coreProperties>
</file>