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395" documentId="8_{98B22FDB-024B-4366-B3AC-1FB412030352}" xr6:coauthVersionLast="47" xr6:coauthVersionMax="47" xr10:uidLastSave="{647668CE-9E49-40C3-9F33-582EDC45CCEC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9" i="4"/>
  <c r="C19" i="5"/>
  <c r="C11" i="5"/>
  <c r="C12" i="5"/>
  <c r="C10" i="4"/>
  <c r="C3" i="5"/>
  <c r="C4" i="5"/>
  <c r="C17" i="5"/>
  <c r="C23" i="5"/>
  <c r="C8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5" i="5"/>
  <c r="C24" i="5"/>
  <c r="C22" i="5"/>
  <c r="C16" i="5"/>
  <c r="C15" i="5"/>
  <c r="C14" i="5"/>
  <c r="C13" i="5"/>
  <c r="C7" i="5"/>
  <c r="C20" i="5"/>
  <c r="C10" i="5"/>
  <c r="C18" i="5"/>
  <c r="C6" i="5"/>
  <c r="C9" i="5"/>
  <c r="C25" i="5"/>
  <c r="C11" i="4"/>
  <c r="C12" i="4"/>
  <c r="C15" i="4"/>
  <c r="C3" i="4"/>
  <c r="C4" i="4"/>
  <c r="C13" i="4"/>
  <c r="C14" i="4"/>
  <c r="C8" i="4"/>
  <c r="C6" i="4"/>
  <c r="C5" i="4"/>
  <c r="C7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</calcChain>
</file>

<file path=xl/sharedStrings.xml><?xml version="1.0" encoding="utf-8"?>
<sst xmlns="http://schemas.openxmlformats.org/spreadsheetml/2006/main" count="138" uniqueCount="77">
  <si>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</si>
  <si>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</si>
  <si>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</si>
  <si>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</si>
  <si>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</si>
  <si>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</si>
  <si>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</si>
  <si>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</si>
  <si>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</si>
  <si>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</si>
  <si>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</si>
  <si>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</si>
  <si>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</si>
  <si>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</si>
  <si>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</si>
  <si>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</si>
  <si>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</si>
  <si>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</si>
  <si>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</si>
  <si>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</si>
  <si>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</si>
  <si>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</si>
  <si>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</si>
  <si>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</si>
  <si>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</si>
  <si>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</si>
  <si>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</si>
  <si>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</si>
  <si>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</si>
  <si>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</si>
  <si>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</si>
  <si>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</si>
  <si>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</si>
  <si>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</si>
  <si>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</si>
  <si>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</si>
  <si>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</si>
  <si>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 xml:space="preserve">Gateshead Sundowner 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</si>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</sst>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/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vertical="center" wrapText="1" readingOrder="1"/>
    </xf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4" fillId="3" borderId="0" xfId="0" applyNumberFormat="1" applyFont="1" applyFill="1"/>
    <xf numFmtId="14" fontId="4" fillId="3" borderId="0" xfId="0" applyNumberFormat="1" applyFont="1" applyFill="1" applyAlignment="1">
      <alignment horizontal="left"/>
    </xf>
    <xf numFmtId="0" fontId="4" fillId="4" borderId="0" xfId="0" applyFont="1" applyFill="1"/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1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1" fontId="4" fillId="5" borderId="0" xfId="0" applyNumberFormat="1" applyFont="1" applyFill="1"/>
    <xf numFmtId="0" fontId="4" fillId="6" borderId="0" xfId="0" applyFont="1" applyFill="1"/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1" fontId="4" fillId="6" borderId="0" xfId="0" applyNumberFormat="1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4" fillId="7" borderId="0" xfId="0" applyNumberFormat="1" applyFont="1" applyFill="1"/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/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" fontId="4" fillId="8" borderId="0" xfId="0" applyNumberFormat="1" applyFont="1" applyFill="1"/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38" totalsRowShown="0" headerRowDxfId="71" dataDxfId="69" headerRowBorderDxfId="70">
  <autoFilter ref="A2:AF38" xr:uid="{C1570DAA-C8B3-44A0-8AA4-51B4F83C4ACF}"/>
  <sortState xmlns:xlrd2="http://schemas.microsoft.com/office/spreadsheetml/2017/richdata2" ref="A3:AF38">
    <sortCondition ref="B2:B38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Gateshead Sundowner " dataDxfId="54"/>
    <tableColumn id="22" xr3:uid="{1FEB0247-6724-422D-A7AA-FB2F31629D06}" name="Kettlewell Half" dataDxfId="53"/>
    <tableColumn id="15" xr3:uid="{848FFCD8-BF17-4ECD-B513-05B50246B5E9}" name="Durham City 10k" dataDxfId="52"/>
    <tableColumn id="23" xr3:uid="{1E717B25-E8C2-4475-9063-AF64997E8686}" name="Bottoms Up Cup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1" totalsRowShown="0" headerRowDxfId="36" dataDxfId="34" headerRowBorderDxfId="35">
  <autoFilter ref="A2:AH41" xr:uid="{C1570DAA-C8B3-44A0-8AA4-51B4F83C4ACF}"/>
  <sortState xmlns:xlrd2="http://schemas.microsoft.com/office/spreadsheetml/2017/richdata2" ref="A3:AH41">
    <sortCondition ref="B2:B41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Gateshead Sundowner " dataDxfId="17"/>
    <tableColumn id="22" xr3:uid="{74BF7D2B-3EE2-46EA-8D21-09A4574A56DE}" name="Kettlewell Half" dataDxfId="16"/>
    <tableColumn id="15" xr3:uid="{E3FF069C-7EF0-4AE1-BE51-990C78FADDD3}" name="Durham City 10k" dataDxfId="15"/>
    <tableColumn id="23" xr3:uid="{C787F56E-CE10-476A-9B78-015D3F09AD75}" name="Bottoms Up Cup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77"/>
  <sheetViews>
    <sheetView tabSelected="1"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M16" sqref="M16"/>
    </sheetView>
  </sheetViews>
  <sheetFormatPr defaultRowHeight="14.5" x14ac:dyDescent="0.35"/>
  <cols>
    <col min="1" max="1" width="24.6328125" customWidth="1"/>
    <col min="2" max="2" width="10.26953125" style="1" customWidth="1"/>
    <col min="3" max="3" width="8.7265625" style="13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customWidth="1"/>
    <col min="14" max="14" width="10.26953125" bestFit="1" customWidth="1"/>
    <col min="15" max="15" width="9.1796875" customWidth="1"/>
    <col min="16" max="16" width="10" customWidth="1"/>
    <col min="17" max="17" width="7.81640625" customWidth="1"/>
    <col min="18" max="18" width="11" bestFit="1" customWidth="1"/>
    <col min="19" max="19" width="10.81640625" bestFit="1" customWidth="1"/>
    <col min="20" max="23" width="10.90625" bestFit="1" customWidth="1"/>
    <col min="24" max="24" width="13.54296875" bestFit="1" customWidth="1"/>
    <col min="26" max="26" width="12.36328125" bestFit="1" customWidth="1"/>
  </cols>
  <sheetData>
    <row r="1" spans="1:32" hidden="1" x14ac:dyDescent="0.35"/>
    <row r="2" spans="1:32" s="6" customFormat="1" ht="44.5" customHeight="1" thickBot="1" x14ac:dyDescent="0.25">
      <c r="A2" s="2" t="s">
        <v>1</v>
      </c>
      <c r="B2" s="3" t="s">
        <v>0</v>
      </c>
      <c r="C2" s="14" t="s">
        <v>2</v>
      </c>
      <c r="D2" s="4" t="s">
        <v>7</v>
      </c>
      <c r="E2" s="4" t="s">
        <v>28</v>
      </c>
      <c r="F2" s="4" t="s">
        <v>29</v>
      </c>
      <c r="G2" s="4" t="s">
        <v>30</v>
      </c>
      <c r="H2" s="4" t="s">
        <v>61</v>
      </c>
      <c r="I2" s="4" t="s">
        <v>31</v>
      </c>
      <c r="J2" s="4" t="s">
        <v>32</v>
      </c>
      <c r="K2" s="4" t="s">
        <v>33</v>
      </c>
      <c r="L2" s="4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5" t="s">
        <v>49</v>
      </c>
      <c r="AB2" s="5" t="s">
        <v>50</v>
      </c>
      <c r="AC2" s="5" t="s">
        <v>3</v>
      </c>
      <c r="AD2" s="5" t="s">
        <v>4</v>
      </c>
      <c r="AE2" s="5" t="s">
        <v>5</v>
      </c>
      <c r="AF2" s="5" t="s">
        <v>6</v>
      </c>
    </row>
    <row r="3" spans="1:32" s="16" customFormat="1" x14ac:dyDescent="0.35">
      <c r="A3" s="16" t="s">
        <v>53</v>
      </c>
      <c r="B3" s="17" t="s">
        <v>24</v>
      </c>
      <c r="C3" s="18">
        <f>SUM(Table132[[#This Row],[Wreckenton XC]:[Column27]])</f>
        <v>19</v>
      </c>
      <c r="D3" s="19"/>
      <c r="E3" s="19">
        <v>10</v>
      </c>
      <c r="F3" s="19">
        <v>9</v>
      </c>
      <c r="G3" s="19"/>
      <c r="H3" s="19"/>
      <c r="I3" s="19"/>
      <c r="J3" s="19"/>
      <c r="K3" s="19"/>
      <c r="L3" s="19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16" customFormat="1" x14ac:dyDescent="0.35">
      <c r="A4" s="16" t="s">
        <v>58</v>
      </c>
      <c r="B4" s="17" t="s">
        <v>24</v>
      </c>
      <c r="C4" s="46">
        <f>SUM(Table132[[#This Row],[Wreckenton XC]:[Column27]])</f>
        <v>30</v>
      </c>
      <c r="D4" s="19"/>
      <c r="E4" s="19"/>
      <c r="F4" s="19">
        <v>10</v>
      </c>
      <c r="G4" s="19"/>
      <c r="H4" s="19"/>
      <c r="I4" s="19"/>
      <c r="J4" s="19">
        <v>10</v>
      </c>
      <c r="K4" s="19">
        <v>10</v>
      </c>
      <c r="L4" s="19"/>
      <c r="M4" s="20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s="16" customFormat="1" x14ac:dyDescent="0.35">
      <c r="A5" s="16" t="s">
        <v>67</v>
      </c>
      <c r="B5" s="17" t="s">
        <v>24</v>
      </c>
      <c r="C5" s="18">
        <f>SUM(Table132[[#This Row],[Wreckenton XC]:[Column27]])</f>
        <v>23</v>
      </c>
      <c r="D5" s="19"/>
      <c r="E5" s="19"/>
      <c r="F5" s="19"/>
      <c r="G5" s="19"/>
      <c r="H5" s="19"/>
      <c r="I5" s="19">
        <v>7</v>
      </c>
      <c r="J5" s="19">
        <v>9</v>
      </c>
      <c r="K5" s="19">
        <v>7</v>
      </c>
      <c r="L5" s="19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21" customFormat="1" x14ac:dyDescent="0.35">
      <c r="A6" s="21" t="s">
        <v>66</v>
      </c>
      <c r="B6" s="22" t="s">
        <v>27</v>
      </c>
      <c r="C6" s="47">
        <f>SUM(Table132[[#This Row],[Wreckenton XC]:[Column27]])</f>
        <v>17</v>
      </c>
      <c r="D6" s="24"/>
      <c r="E6" s="24"/>
      <c r="F6" s="24"/>
      <c r="G6" s="24"/>
      <c r="H6" s="24"/>
      <c r="I6" s="24">
        <v>8</v>
      </c>
      <c r="J6" s="24"/>
      <c r="K6" s="24">
        <v>9</v>
      </c>
      <c r="L6" s="24"/>
      <c r="M6" s="25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s="21" customFormat="1" x14ac:dyDescent="0.35">
      <c r="A7" s="21" t="s">
        <v>68</v>
      </c>
      <c r="B7" s="26" t="s">
        <v>27</v>
      </c>
      <c r="C7" s="23">
        <f>SUM(Table132[[#This Row],[Wreckenton XC]:[Column27]])</f>
        <v>5</v>
      </c>
      <c r="D7" s="24"/>
      <c r="E7" s="24"/>
      <c r="F7" s="24"/>
      <c r="G7" s="24"/>
      <c r="H7" s="24"/>
      <c r="I7" s="24">
        <v>5</v>
      </c>
      <c r="J7" s="24"/>
      <c r="K7" s="24"/>
      <c r="L7" s="24"/>
      <c r="M7" s="25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s="27" customFormat="1" x14ac:dyDescent="0.35">
      <c r="A8" s="27" t="s">
        <v>64</v>
      </c>
      <c r="B8" s="32" t="s">
        <v>26</v>
      </c>
      <c r="C8" s="48">
        <f>SUM(Table132[[#This Row],[Wreckenton XC]:[Column27]])</f>
        <v>10</v>
      </c>
      <c r="D8" s="30"/>
      <c r="E8" s="30"/>
      <c r="F8" s="30"/>
      <c r="G8" s="30"/>
      <c r="H8" s="30"/>
      <c r="I8" s="30">
        <v>10</v>
      </c>
      <c r="J8" s="30"/>
      <c r="K8" s="30"/>
      <c r="L8" s="30"/>
      <c r="M8" s="31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s="33" customFormat="1" x14ac:dyDescent="0.35">
      <c r="A9" s="33" t="s">
        <v>65</v>
      </c>
      <c r="B9" s="58" t="s">
        <v>25</v>
      </c>
      <c r="C9" s="49">
        <f>SUM(Table132[[#This Row],[Wreckenton XC]:[Column27]])</f>
        <v>9</v>
      </c>
      <c r="D9" s="36"/>
      <c r="E9" s="36"/>
      <c r="F9" s="36"/>
      <c r="G9" s="36"/>
      <c r="H9" s="36"/>
      <c r="I9" s="36">
        <v>9</v>
      </c>
      <c r="J9" s="36"/>
      <c r="K9" s="36"/>
      <c r="L9" s="36"/>
      <c r="M9" s="37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s="38" customFormat="1" x14ac:dyDescent="0.35">
      <c r="A10" s="38" t="s">
        <v>8</v>
      </c>
      <c r="B10" s="39" t="s">
        <v>9</v>
      </c>
      <c r="C10" s="52">
        <f>SUM(Table132[[#This Row],[Wreckenton XC]:[Column27]])</f>
        <v>19</v>
      </c>
      <c r="D10" s="40">
        <v>5</v>
      </c>
      <c r="E10" s="40"/>
      <c r="F10" s="40">
        <v>8</v>
      </c>
      <c r="G10" s="40"/>
      <c r="H10" s="40"/>
      <c r="I10" s="40">
        <v>6</v>
      </c>
      <c r="J10" s="40"/>
      <c r="K10" s="40"/>
      <c r="L10" s="40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s="38" customFormat="1" x14ac:dyDescent="0.35">
      <c r="A11" s="38" t="s">
        <v>12</v>
      </c>
      <c r="B11" s="39" t="s">
        <v>9</v>
      </c>
      <c r="C11" s="52">
        <f>SUM(Table132[[#This Row],[Wreckenton XC]:[Column27]])</f>
        <v>5</v>
      </c>
      <c r="D11" s="40">
        <v>5</v>
      </c>
      <c r="E11" s="40"/>
      <c r="F11" s="40"/>
      <c r="G11" s="40"/>
      <c r="H11" s="40"/>
      <c r="I11" s="40"/>
      <c r="J11" s="40"/>
      <c r="K11" s="40"/>
      <c r="L11" s="40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s="38" customFormat="1" x14ac:dyDescent="0.35">
      <c r="A12" s="38" t="s">
        <v>13</v>
      </c>
      <c r="B12" s="39" t="s">
        <v>9</v>
      </c>
      <c r="C12" s="50">
        <f>SUM(Table132[[#This Row],[Wreckenton XC]:[Column27]])</f>
        <v>40</v>
      </c>
      <c r="D12" s="40">
        <v>5</v>
      </c>
      <c r="E12" s="40"/>
      <c r="F12" s="40">
        <v>7</v>
      </c>
      <c r="G12" s="40"/>
      <c r="H12" s="40"/>
      <c r="I12" s="40"/>
      <c r="J12" s="40">
        <v>8</v>
      </c>
      <c r="K12" s="40"/>
      <c r="L12" s="40">
        <v>10</v>
      </c>
      <c r="M12" s="41">
        <v>10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s="42" customFormat="1" x14ac:dyDescent="0.35">
      <c r="A13" s="42" t="s">
        <v>59</v>
      </c>
      <c r="B13" s="43" t="s">
        <v>60</v>
      </c>
      <c r="C13" s="51">
        <f>SUM(Table132[[#This Row],[Wreckenton XC]:[Column27]])</f>
        <v>16</v>
      </c>
      <c r="D13" s="44"/>
      <c r="E13" s="44"/>
      <c r="F13" s="44">
        <v>5</v>
      </c>
      <c r="G13" s="44"/>
      <c r="H13" s="44">
        <v>5</v>
      </c>
      <c r="I13" s="44"/>
      <c r="J13" s="44"/>
      <c r="K13" s="44">
        <v>6</v>
      </c>
      <c r="L13" s="44"/>
      <c r="M13" s="45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 s="53" customFormat="1" x14ac:dyDescent="0.35">
      <c r="A14" s="53" t="s">
        <v>10</v>
      </c>
      <c r="B14" s="54" t="s">
        <v>11</v>
      </c>
      <c r="C14" s="55">
        <f>SUM(Table132[[#This Row],[Wreckenton XC]:[Column27]])</f>
        <v>28</v>
      </c>
      <c r="D14" s="56">
        <v>5</v>
      </c>
      <c r="E14" s="56"/>
      <c r="F14" s="56"/>
      <c r="G14" s="56">
        <v>10</v>
      </c>
      <c r="H14" s="56">
        <v>5</v>
      </c>
      <c r="I14" s="56"/>
      <c r="J14" s="56"/>
      <c r="K14" s="56">
        <v>8</v>
      </c>
      <c r="L14" s="56"/>
      <c r="M14" s="57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 s="53" customFormat="1" x14ac:dyDescent="0.35">
      <c r="A15" s="53" t="s">
        <v>14</v>
      </c>
      <c r="B15" s="59" t="s">
        <v>11</v>
      </c>
      <c r="C15" s="61">
        <f>SUM(Table132[[#This Row],[Wreckenton XC]:[Column27]])</f>
        <v>43</v>
      </c>
      <c r="D15" s="56">
        <v>5</v>
      </c>
      <c r="E15" s="56"/>
      <c r="F15" s="56">
        <v>6</v>
      </c>
      <c r="G15" s="56">
        <v>9</v>
      </c>
      <c r="H15" s="56"/>
      <c r="I15" s="56">
        <v>5</v>
      </c>
      <c r="J15" s="56"/>
      <c r="K15" s="56"/>
      <c r="L15" s="56">
        <v>9</v>
      </c>
      <c r="M15" s="57">
        <v>9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 s="7" customFormat="1" x14ac:dyDescent="0.35">
      <c r="B16" s="8"/>
      <c r="C16" s="11">
        <f>SUM(Table132[[#This Row],[Wreckenton XC]:[Column27]])</f>
        <v>0</v>
      </c>
      <c r="D16" s="9"/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2:32" s="7" customFormat="1" x14ac:dyDescent="0.35">
      <c r="B17" s="8"/>
      <c r="C17" s="11">
        <f>SUM(Table132[[#This Row],[Wreckenton XC]:[Column27]])</f>
        <v>0</v>
      </c>
      <c r="D17" s="9"/>
      <c r="E17" s="9"/>
      <c r="F17" s="9"/>
      <c r="G17" s="9"/>
      <c r="H17" s="9"/>
      <c r="I17" s="9"/>
      <c r="J17" s="9"/>
      <c r="K17" s="9"/>
      <c r="L17" s="9"/>
      <c r="M17" s="1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s="7" customFormat="1" x14ac:dyDescent="0.35">
      <c r="B18" s="8"/>
      <c r="C18" s="11">
        <f>SUM(Table132[[#This Row],[Wreckenton XC]:[Column27]])</f>
        <v>0</v>
      </c>
      <c r="D18" s="9"/>
      <c r="E18" s="9"/>
      <c r="F18" s="9"/>
      <c r="G18" s="9"/>
      <c r="H18" s="9"/>
      <c r="I18" s="9"/>
      <c r="J18" s="9"/>
      <c r="K18" s="9"/>
      <c r="L18" s="9"/>
      <c r="M18" s="1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s="7" customFormat="1" x14ac:dyDescent="0.35">
      <c r="B19" s="12"/>
      <c r="C19" s="11">
        <f>SUM(Table132[[#This Row],[Wreckenton XC]:[Column27]])</f>
        <v>0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2" s="7" customFormat="1" x14ac:dyDescent="0.35">
      <c r="B20" s="8"/>
      <c r="C20" s="11">
        <f>SUM(Table132[[#This Row],[Wreckenton XC]:[Column27]])</f>
        <v>0</v>
      </c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s="7" customFormat="1" x14ac:dyDescent="0.35">
      <c r="B21" s="8"/>
      <c r="C21" s="11">
        <f>SUM(Table132[[#This Row],[Wreckenton XC]:[Column27]])</f>
        <v>0</v>
      </c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s="7" customFormat="1" x14ac:dyDescent="0.35">
      <c r="B22" s="12"/>
      <c r="C22" s="11">
        <f>SUM(Table132[[#This Row],[Wreckenton XC]:[Column27]])</f>
        <v>0</v>
      </c>
      <c r="D22" s="9"/>
      <c r="E22" s="9"/>
      <c r="F22" s="9"/>
      <c r="G22" s="9"/>
      <c r="H22" s="9"/>
      <c r="I22" s="9"/>
      <c r="J22" s="9"/>
      <c r="K22" s="9"/>
      <c r="L22" s="9"/>
      <c r="M22" s="1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s="7" customFormat="1" x14ac:dyDescent="0.35">
      <c r="B23" s="12"/>
      <c r="C23" s="11">
        <f>SUM(Table132[[#This Row],[Wreckenton XC]:[Column27]])</f>
        <v>0</v>
      </c>
      <c r="D23" s="9"/>
      <c r="E23" s="9"/>
      <c r="F23" s="9"/>
      <c r="G23" s="9"/>
      <c r="H23" s="9"/>
      <c r="I23" s="9"/>
      <c r="J23" s="9"/>
      <c r="K23" s="9"/>
      <c r="L23" s="9"/>
      <c r="M23" s="1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s="7" customFormat="1" x14ac:dyDescent="0.35">
      <c r="B24" s="8"/>
      <c r="C24" s="11">
        <f>SUM(Table132[[#This Row],[Wreckenton XC]:[Column27]])</f>
        <v>0</v>
      </c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2" s="7" customFormat="1" x14ac:dyDescent="0.35">
      <c r="B25" s="8"/>
      <c r="C25" s="11">
        <f>SUM(Table132[[#This Row],[Wreckenton XC]:[Column27]])</f>
        <v>0</v>
      </c>
      <c r="D25" s="9"/>
      <c r="E25" s="9"/>
      <c r="F25" s="9"/>
      <c r="G25" s="9"/>
      <c r="H25" s="9"/>
      <c r="I25" s="9"/>
      <c r="J25" s="9"/>
      <c r="K25" s="9"/>
      <c r="L25" s="9"/>
      <c r="M25" s="1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2" s="7" customFormat="1" x14ac:dyDescent="0.35">
      <c r="B26" s="8"/>
      <c r="C26" s="11">
        <f>SUM(Table132[[#This Row],[Wreckenton XC]:[Column27]])</f>
        <v>0</v>
      </c>
      <c r="D26" s="9"/>
      <c r="E26" s="9"/>
      <c r="F26" s="9"/>
      <c r="G26" s="9"/>
      <c r="H26" s="9"/>
      <c r="I26" s="9"/>
      <c r="J26" s="9"/>
      <c r="K26" s="9"/>
      <c r="L26" s="9"/>
      <c r="M26" s="1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2" s="7" customFormat="1" x14ac:dyDescent="0.35">
      <c r="B27" s="8"/>
      <c r="C27" s="11">
        <f>SUM(Table132[[#This Row],[Wreckenton XC]:[Column27]])</f>
        <v>0</v>
      </c>
      <c r="D27" s="9"/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2:32" s="7" customFormat="1" x14ac:dyDescent="0.35">
      <c r="B28" s="8"/>
      <c r="C28" s="11">
        <f>SUM(Table132[[#This Row],[Wreckenton XC]:[Column27]])</f>
        <v>0</v>
      </c>
      <c r="D28" s="9"/>
      <c r="E28" s="9"/>
      <c r="F28" s="9"/>
      <c r="G28" s="9"/>
      <c r="H28" s="9"/>
      <c r="I28" s="9"/>
      <c r="J28" s="9"/>
      <c r="K28" s="9"/>
      <c r="L28" s="9"/>
      <c r="M28" s="1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2:32" s="7" customFormat="1" x14ac:dyDescent="0.35">
      <c r="B29" s="8"/>
      <c r="C29" s="11">
        <f>SUM(Table132[[#This Row],[Wreckenton XC]:[Column27]])</f>
        <v>0</v>
      </c>
      <c r="D29" s="9"/>
      <c r="E29" s="9"/>
      <c r="F29" s="9"/>
      <c r="G29" s="9"/>
      <c r="H29" s="9"/>
      <c r="I29" s="9"/>
      <c r="J29" s="9"/>
      <c r="K29" s="9"/>
      <c r="L29" s="9"/>
      <c r="M29" s="1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2:32" s="7" customFormat="1" x14ac:dyDescent="0.35">
      <c r="B30" s="8"/>
      <c r="C30" s="11">
        <f>SUM(Table132[[#This Row],[Wreckenton XC]:[Column27]])</f>
        <v>0</v>
      </c>
      <c r="D30" s="9"/>
      <c r="E30" s="9"/>
      <c r="F30" s="9"/>
      <c r="G30" s="9"/>
      <c r="H30" s="9"/>
      <c r="I30" s="9"/>
      <c r="J30" s="9"/>
      <c r="K30" s="9"/>
      <c r="L30" s="9"/>
      <c r="M30" s="1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2:32" s="7" customFormat="1" x14ac:dyDescent="0.35">
      <c r="B31" s="8"/>
      <c r="C31" s="11">
        <f>SUM(Table132[[#This Row],[Wreckenton XC]:[Column27]])</f>
        <v>0</v>
      </c>
      <c r="D31" s="9"/>
      <c r="E31" s="9"/>
      <c r="F31" s="9"/>
      <c r="G31" s="9"/>
      <c r="H31" s="9"/>
      <c r="I31" s="9"/>
      <c r="J31" s="9"/>
      <c r="K31" s="9"/>
      <c r="L31" s="9"/>
      <c r="M31" s="1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s="7" customFormat="1" x14ac:dyDescent="0.35">
      <c r="B32" s="8"/>
      <c r="C32" s="11">
        <f>SUM(Table132[[#This Row],[Wreckenton XC]:[Column27]])</f>
        <v>0</v>
      </c>
      <c r="D32" s="9"/>
      <c r="E32" s="9"/>
      <c r="F32" s="9"/>
      <c r="G32" s="9"/>
      <c r="H32" s="9"/>
      <c r="I32" s="9"/>
      <c r="J32" s="9"/>
      <c r="K32" s="9"/>
      <c r="L32" s="9"/>
      <c r="M32" s="1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s="7" customFormat="1" x14ac:dyDescent="0.35">
      <c r="B33" s="8"/>
      <c r="C33" s="11">
        <f>SUM(Table132[[#This Row],[Wreckenton XC]:[Column27]])</f>
        <v>0</v>
      </c>
      <c r="D33" s="9"/>
      <c r="E33" s="9"/>
      <c r="F33" s="9"/>
      <c r="G33" s="9"/>
      <c r="H33" s="9"/>
      <c r="I33" s="9"/>
      <c r="J33" s="9"/>
      <c r="K33" s="9"/>
      <c r="L33" s="9"/>
      <c r="M33" s="1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s="7" customFormat="1" x14ac:dyDescent="0.35">
      <c r="B34" s="8"/>
      <c r="C34" s="11">
        <f>SUM(Table132[[#This Row],[Wreckenton XC]:[Column27]])</f>
        <v>0</v>
      </c>
      <c r="D34" s="9"/>
      <c r="E34" s="9"/>
      <c r="F34" s="9"/>
      <c r="G34" s="9"/>
      <c r="H34" s="9"/>
      <c r="I34" s="9"/>
      <c r="J34" s="9"/>
      <c r="K34" s="9"/>
      <c r="L34" s="9"/>
      <c r="M34" s="1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2:32" s="7" customFormat="1" x14ac:dyDescent="0.35">
      <c r="B35" s="12"/>
      <c r="C35" s="11">
        <f>SUM(Table132[[#This Row],[Wreckenton XC]:[Column27]])</f>
        <v>0</v>
      </c>
      <c r="D35" s="9"/>
      <c r="E35" s="9"/>
      <c r="F35" s="9"/>
      <c r="G35" s="9"/>
      <c r="H35" s="9"/>
      <c r="I35" s="9"/>
      <c r="J35" s="9"/>
      <c r="K35" s="9"/>
      <c r="L35" s="9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2:32" s="7" customFormat="1" x14ac:dyDescent="0.35">
      <c r="B36" s="8"/>
      <c r="C36" s="11">
        <f>SUM(Table132[[#This Row],[Wreckenton XC]:[Column27]])</f>
        <v>0</v>
      </c>
      <c r="D36" s="9"/>
      <c r="E36" s="9"/>
      <c r="F36" s="9"/>
      <c r="G36" s="9"/>
      <c r="H36" s="9"/>
      <c r="I36" s="9"/>
      <c r="J36" s="9"/>
      <c r="K36" s="9"/>
      <c r="L36" s="9"/>
      <c r="M36" s="1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2:32" s="7" customFormat="1" x14ac:dyDescent="0.35">
      <c r="B37" s="8"/>
      <c r="C37" s="11">
        <f>SUM(Table132[[#This Row],[Wreckenton XC]:[Column27]])</f>
        <v>0</v>
      </c>
      <c r="D37" s="9"/>
      <c r="E37" s="9"/>
      <c r="F37" s="9"/>
      <c r="G37" s="9"/>
      <c r="H37" s="9"/>
      <c r="I37" s="9"/>
      <c r="J37" s="9"/>
      <c r="K37" s="9"/>
      <c r="L37" s="9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s="7" customFormat="1" x14ac:dyDescent="0.35">
      <c r="B38" s="8"/>
      <c r="C38" s="11">
        <f>SUM(Table132[[#This Row],[Wreckenton XC]:[Column27]])</f>
        <v>0</v>
      </c>
      <c r="D38" s="9"/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2:32" s="7" customFormat="1" x14ac:dyDescent="0.35">
      <c r="B39" s="8"/>
      <c r="C39" s="15"/>
      <c r="D39" s="8"/>
      <c r="E39" s="8"/>
      <c r="F39" s="8"/>
      <c r="G39" s="8"/>
      <c r="H39" s="8"/>
      <c r="I39" s="8"/>
      <c r="J39" s="8"/>
      <c r="K39" s="8"/>
      <c r="L39" s="8"/>
    </row>
    <row r="40" spans="2:32" s="7" customFormat="1" x14ac:dyDescent="0.35">
      <c r="B40" s="8"/>
      <c r="C40" s="15"/>
      <c r="D40" s="8"/>
      <c r="E40" s="8"/>
      <c r="F40" s="8"/>
      <c r="G40" s="8"/>
      <c r="H40" s="8"/>
      <c r="I40" s="8"/>
      <c r="J40" s="8"/>
      <c r="K40" s="8"/>
      <c r="L40" s="8"/>
    </row>
    <row r="41" spans="2:32" s="7" customFormat="1" x14ac:dyDescent="0.35">
      <c r="B41" s="8"/>
      <c r="C41" s="15"/>
      <c r="D41" s="8"/>
      <c r="E41" s="8"/>
      <c r="F41" s="8"/>
      <c r="G41" s="8"/>
      <c r="H41" s="8"/>
      <c r="I41" s="8"/>
      <c r="J41" s="8"/>
      <c r="K41" s="8"/>
      <c r="L41" s="8"/>
    </row>
    <row r="42" spans="2:32" s="7" customFormat="1" x14ac:dyDescent="0.35">
      <c r="B42" s="8"/>
      <c r="C42" s="15"/>
      <c r="D42" s="8"/>
      <c r="E42" s="8"/>
      <c r="F42" s="8"/>
      <c r="G42" s="8"/>
      <c r="H42" s="8"/>
      <c r="I42" s="8"/>
      <c r="J42" s="8"/>
      <c r="K42" s="8"/>
      <c r="L42" s="8"/>
    </row>
    <row r="43" spans="2:32" s="7" customFormat="1" x14ac:dyDescent="0.35">
      <c r="B43" s="8"/>
      <c r="C43" s="15"/>
      <c r="D43" s="8"/>
      <c r="E43" s="8"/>
      <c r="F43" s="8"/>
      <c r="G43" s="8"/>
      <c r="H43" s="8"/>
      <c r="I43" s="8"/>
      <c r="J43" s="8"/>
      <c r="K43" s="8"/>
      <c r="L43" s="8"/>
    </row>
    <row r="44" spans="2:32" s="7" customFormat="1" x14ac:dyDescent="0.35">
      <c r="B44" s="8"/>
      <c r="C44" s="15"/>
      <c r="D44" s="8"/>
      <c r="E44" s="8"/>
      <c r="F44" s="8"/>
      <c r="G44" s="8"/>
      <c r="H44" s="8"/>
      <c r="I44" s="8"/>
      <c r="J44" s="8"/>
      <c r="K44" s="8"/>
      <c r="L44" s="8"/>
    </row>
    <row r="45" spans="2:32" s="7" customFormat="1" x14ac:dyDescent="0.35">
      <c r="B45" s="8"/>
      <c r="C45" s="15"/>
      <c r="D45" s="8"/>
      <c r="E45" s="8"/>
      <c r="F45" s="8"/>
      <c r="G45" s="8"/>
      <c r="H45" s="8"/>
      <c r="I45" s="8"/>
      <c r="J45" s="8"/>
      <c r="K45" s="8"/>
      <c r="L45" s="8"/>
    </row>
    <row r="46" spans="2:32" s="7" customFormat="1" x14ac:dyDescent="0.35">
      <c r="B46" s="8"/>
      <c r="C46" s="15"/>
      <c r="D46" s="8"/>
      <c r="E46" s="8"/>
      <c r="F46" s="8"/>
      <c r="G46" s="8"/>
      <c r="H46" s="8"/>
      <c r="I46" s="8"/>
      <c r="J46" s="8"/>
      <c r="K46" s="8"/>
      <c r="L46" s="8"/>
    </row>
    <row r="47" spans="2:32" s="7" customFormat="1" x14ac:dyDescent="0.35">
      <c r="B47" s="8"/>
      <c r="C47" s="15"/>
      <c r="D47" s="8"/>
      <c r="E47" s="8"/>
      <c r="F47" s="8"/>
      <c r="G47" s="8"/>
      <c r="H47" s="8"/>
      <c r="I47" s="8"/>
      <c r="J47" s="8"/>
      <c r="K47" s="8"/>
      <c r="L47" s="8"/>
    </row>
    <row r="48" spans="2:32" s="7" customFormat="1" x14ac:dyDescent="0.35">
      <c r="B48" s="8"/>
      <c r="C48" s="15"/>
      <c r="D48" s="8"/>
      <c r="E48" s="8"/>
      <c r="F48" s="8"/>
      <c r="G48" s="8"/>
      <c r="H48" s="8"/>
      <c r="I48" s="8"/>
      <c r="J48" s="8"/>
      <c r="K48" s="8"/>
      <c r="L48" s="8"/>
    </row>
    <row r="49" spans="2:12" s="7" customFormat="1" x14ac:dyDescent="0.35">
      <c r="B49" s="8"/>
      <c r="C49" s="15"/>
      <c r="D49" s="8"/>
      <c r="E49" s="8"/>
      <c r="F49" s="8"/>
      <c r="G49" s="8"/>
      <c r="H49" s="8"/>
      <c r="I49" s="8"/>
      <c r="J49" s="8"/>
      <c r="K49" s="8"/>
      <c r="L49" s="8"/>
    </row>
    <row r="50" spans="2:12" s="7" customFormat="1" x14ac:dyDescent="0.35">
      <c r="B50" s="8"/>
      <c r="C50" s="15"/>
      <c r="D50" s="8"/>
      <c r="E50" s="8"/>
      <c r="F50" s="8"/>
      <c r="G50" s="8"/>
      <c r="H50" s="8"/>
      <c r="I50" s="8"/>
      <c r="J50" s="8"/>
      <c r="K50" s="8"/>
      <c r="L50" s="8"/>
    </row>
    <row r="51" spans="2:12" s="7" customFormat="1" x14ac:dyDescent="0.35"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</row>
    <row r="52" spans="2:12" s="7" customFormat="1" x14ac:dyDescent="0.35"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</row>
    <row r="53" spans="2:12" s="7" customFormat="1" x14ac:dyDescent="0.35"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</row>
    <row r="54" spans="2:12" s="7" customFormat="1" x14ac:dyDescent="0.35"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</row>
    <row r="55" spans="2:12" s="7" customFormat="1" x14ac:dyDescent="0.35"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</row>
    <row r="56" spans="2:12" s="7" customFormat="1" x14ac:dyDescent="0.35"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</row>
    <row r="57" spans="2:12" s="7" customFormat="1" x14ac:dyDescent="0.35"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</row>
    <row r="58" spans="2:12" s="7" customFormat="1" x14ac:dyDescent="0.35"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</row>
    <row r="59" spans="2:12" s="7" customFormat="1" x14ac:dyDescent="0.35"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</row>
    <row r="60" spans="2:12" s="7" customFormat="1" x14ac:dyDescent="0.35"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</row>
    <row r="61" spans="2:12" s="7" customFormat="1" x14ac:dyDescent="0.35"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</row>
    <row r="62" spans="2:12" s="7" customFormat="1" x14ac:dyDescent="0.35"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</row>
    <row r="63" spans="2:12" s="7" customFormat="1" x14ac:dyDescent="0.35"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</row>
    <row r="64" spans="2:12" s="7" customFormat="1" x14ac:dyDescent="0.35"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</row>
    <row r="65" spans="2:12" s="7" customFormat="1" x14ac:dyDescent="0.35"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</row>
    <row r="66" spans="2:12" s="7" customFormat="1" x14ac:dyDescent="0.35"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</row>
    <row r="67" spans="2:12" s="7" customFormat="1" x14ac:dyDescent="0.35"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</row>
    <row r="68" spans="2:12" s="7" customFormat="1" x14ac:dyDescent="0.35">
      <c r="B68" s="8"/>
      <c r="C68" s="15"/>
      <c r="D68" s="8"/>
      <c r="E68" s="8"/>
      <c r="F68" s="8"/>
      <c r="G68" s="8"/>
      <c r="H68" s="8"/>
      <c r="I68" s="8"/>
      <c r="J68" s="8"/>
      <c r="K68" s="8"/>
      <c r="L68" s="8"/>
    </row>
    <row r="69" spans="2:12" s="7" customFormat="1" x14ac:dyDescent="0.35">
      <c r="B69" s="8"/>
      <c r="C69" s="15"/>
      <c r="D69" s="8"/>
      <c r="E69" s="8"/>
      <c r="F69" s="8"/>
      <c r="G69" s="8"/>
      <c r="H69" s="8"/>
      <c r="I69" s="8"/>
      <c r="J69" s="8"/>
      <c r="K69" s="8"/>
      <c r="L69" s="8"/>
    </row>
    <row r="70" spans="2:12" s="7" customFormat="1" x14ac:dyDescent="0.35">
      <c r="B70" s="8"/>
      <c r="C70" s="15"/>
      <c r="D70" s="8"/>
      <c r="E70" s="8"/>
      <c r="F70" s="8"/>
      <c r="G70" s="8"/>
      <c r="H70" s="8"/>
      <c r="I70" s="8"/>
      <c r="J70" s="8"/>
      <c r="K70" s="8"/>
      <c r="L70" s="8"/>
    </row>
    <row r="71" spans="2:12" s="7" customFormat="1" x14ac:dyDescent="0.35">
      <c r="B71" s="8"/>
      <c r="C71" s="15"/>
      <c r="D71" s="8"/>
      <c r="E71" s="8"/>
      <c r="F71" s="8"/>
      <c r="G71" s="8"/>
      <c r="H71" s="8"/>
      <c r="I71" s="8"/>
      <c r="J71" s="8"/>
      <c r="K71" s="8"/>
      <c r="L71" s="8"/>
    </row>
    <row r="72" spans="2:12" s="7" customFormat="1" x14ac:dyDescent="0.35">
      <c r="B72" s="8"/>
      <c r="C72" s="15"/>
      <c r="D72" s="8"/>
      <c r="E72" s="8"/>
      <c r="F72" s="8"/>
      <c r="G72" s="8"/>
      <c r="H72" s="8"/>
      <c r="I72" s="8"/>
      <c r="J72" s="8"/>
      <c r="K72" s="8"/>
      <c r="L72" s="8"/>
    </row>
    <row r="73" spans="2:12" s="7" customFormat="1" x14ac:dyDescent="0.35">
      <c r="B73" s="8"/>
      <c r="C73" s="15"/>
      <c r="D73" s="8"/>
      <c r="E73" s="8"/>
      <c r="F73" s="8"/>
      <c r="G73" s="8"/>
      <c r="H73" s="8"/>
      <c r="I73" s="8"/>
      <c r="J73" s="8"/>
      <c r="K73" s="8"/>
      <c r="L73" s="8"/>
    </row>
    <row r="74" spans="2:12" s="7" customFormat="1" x14ac:dyDescent="0.35">
      <c r="B74" s="8"/>
      <c r="C74" s="15"/>
      <c r="D74" s="8"/>
      <c r="E74" s="8"/>
      <c r="F74" s="8"/>
      <c r="G74" s="8"/>
      <c r="H74" s="8"/>
      <c r="I74" s="8"/>
      <c r="J74" s="8"/>
      <c r="K74" s="8"/>
      <c r="L74" s="8"/>
    </row>
    <row r="75" spans="2:12" s="7" customFormat="1" x14ac:dyDescent="0.35">
      <c r="B75" s="8"/>
      <c r="C75" s="15"/>
      <c r="D75" s="8"/>
      <c r="E75" s="8"/>
      <c r="F75" s="8"/>
      <c r="G75" s="8"/>
      <c r="H75" s="8"/>
      <c r="I75" s="8"/>
      <c r="J75" s="8"/>
      <c r="K75" s="8"/>
      <c r="L75" s="8"/>
    </row>
    <row r="76" spans="2:12" s="7" customFormat="1" x14ac:dyDescent="0.35">
      <c r="B76" s="8"/>
      <c r="C76" s="15"/>
      <c r="D76" s="8"/>
      <c r="E76" s="8"/>
      <c r="F76" s="8"/>
      <c r="G76" s="8"/>
      <c r="H76" s="8"/>
      <c r="I76" s="8"/>
      <c r="J76" s="8"/>
      <c r="K76" s="8"/>
      <c r="L76" s="8"/>
    </row>
    <row r="77" spans="2:12" s="7" customFormat="1" x14ac:dyDescent="0.35">
      <c r="B77" s="8"/>
      <c r="C77" s="15"/>
      <c r="D77" s="8"/>
      <c r="E77" s="8"/>
      <c r="F77" s="8"/>
      <c r="G77" s="8"/>
      <c r="H77" s="8"/>
      <c r="I77" s="8"/>
      <c r="J77" s="8"/>
      <c r="K77" s="8"/>
      <c r="L77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Womens!C14:C14</xm:f>
              <xm:sqref>AG11</xm:sqref>
            </x14:sparkline>
            <x14:sparkline>
              <xm:f>Womens!C15:C15</xm:f>
              <xm:sqref>AG12</xm:sqref>
            </x14:sparkline>
            <x14:sparkline>
              <xm:f>Womens!C16:C16</xm:f>
              <xm:sqref>AG13</xm:sqref>
            </x14:sparkline>
            <x14:sparkline>
              <xm:f>Womens!C17:C17</xm:f>
              <xm:sqref>AG14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0"/>
  <sheetViews>
    <sheetView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G11" sqref="G11"/>
    </sheetView>
  </sheetViews>
  <sheetFormatPr defaultRowHeight="14.5" x14ac:dyDescent="0.35"/>
  <cols>
    <col min="1" max="1" width="24.6328125" customWidth="1"/>
    <col min="2" max="2" width="10.26953125" style="1" customWidth="1"/>
    <col min="3" max="3" width="8.7265625" style="13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customWidth="1"/>
    <col min="16" max="16" width="10.26953125" bestFit="1" customWidth="1"/>
    <col min="17" max="17" width="9.1796875" customWidth="1"/>
    <col min="18" max="18" width="10" customWidth="1"/>
    <col min="19" max="19" width="13.453125" customWidth="1"/>
    <col min="20" max="20" width="11" bestFit="1" customWidth="1"/>
    <col min="21" max="21" width="10.81640625" bestFit="1" customWidth="1"/>
    <col min="22" max="25" width="10.90625" bestFit="1" customWidth="1"/>
    <col min="26" max="26" width="13.54296875" bestFit="1" customWidth="1"/>
    <col min="28" max="28" width="12.36328125" bestFit="1" customWidth="1"/>
  </cols>
  <sheetData>
    <row r="1" spans="1:34" hidden="1" x14ac:dyDescent="0.35"/>
    <row r="2" spans="1:34" s="6" customFormat="1" ht="44.5" customHeight="1" thickBot="1" x14ac:dyDescent="0.25">
      <c r="A2" s="2" t="s">
        <v>1</v>
      </c>
      <c r="B2" s="3" t="s">
        <v>0</v>
      </c>
      <c r="C2" s="14" t="s">
        <v>2</v>
      </c>
      <c r="D2" s="4" t="s">
        <v>7</v>
      </c>
      <c r="E2" s="4" t="s">
        <v>28</v>
      </c>
      <c r="F2" s="4" t="s">
        <v>54</v>
      </c>
      <c r="G2" s="4" t="s">
        <v>56</v>
      </c>
      <c r="H2" s="4" t="s">
        <v>29</v>
      </c>
      <c r="I2" s="4" t="s">
        <v>30</v>
      </c>
      <c r="J2" s="4" t="s">
        <v>61</v>
      </c>
      <c r="K2" s="4" t="s">
        <v>31</v>
      </c>
      <c r="L2" s="4" t="s">
        <v>32</v>
      </c>
      <c r="M2" s="4" t="s">
        <v>33</v>
      </c>
      <c r="N2" s="4" t="s">
        <v>34</v>
      </c>
      <c r="O2" s="5" t="s">
        <v>35</v>
      </c>
      <c r="P2" s="5" t="s">
        <v>36</v>
      </c>
      <c r="Q2" s="5" t="s">
        <v>37</v>
      </c>
      <c r="R2" s="5" t="s">
        <v>38</v>
      </c>
      <c r="S2" s="5" t="s">
        <v>39</v>
      </c>
      <c r="T2" s="5" t="s">
        <v>40</v>
      </c>
      <c r="U2" s="5" t="s">
        <v>41</v>
      </c>
      <c r="V2" s="5" t="s">
        <v>42</v>
      </c>
      <c r="W2" s="5" t="s">
        <v>43</v>
      </c>
      <c r="X2" s="5" t="s">
        <v>44</v>
      </c>
      <c r="Y2" s="5" t="s">
        <v>45</v>
      </c>
      <c r="Z2" s="5" t="s">
        <v>46</v>
      </c>
      <c r="AA2" s="5" t="s">
        <v>47</v>
      </c>
      <c r="AB2" s="5" t="s">
        <v>48</v>
      </c>
      <c r="AC2" s="5" t="s">
        <v>49</v>
      </c>
      <c r="AD2" s="5" t="s">
        <v>50</v>
      </c>
      <c r="AE2" s="5" t="s">
        <v>3</v>
      </c>
      <c r="AF2" s="5" t="s">
        <v>4</v>
      </c>
      <c r="AG2" s="5" t="s">
        <v>5</v>
      </c>
      <c r="AH2" s="5" t="s">
        <v>6</v>
      </c>
    </row>
    <row r="3" spans="1:34" s="16" customFormat="1" x14ac:dyDescent="0.35">
      <c r="A3" s="16" t="s">
        <v>15</v>
      </c>
      <c r="B3" s="17" t="s">
        <v>24</v>
      </c>
      <c r="C3" s="18">
        <f>SUM(Table1323[[#This Row],[Wreckenton XC]:[Column27]])</f>
        <v>5</v>
      </c>
      <c r="D3" s="19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16" customFormat="1" x14ac:dyDescent="0.35">
      <c r="A4" s="16" t="s">
        <v>16</v>
      </c>
      <c r="B4" s="17" t="s">
        <v>24</v>
      </c>
      <c r="C4" s="18">
        <f>SUM(Table1323[[#This Row],[Wreckenton XC]:[Column27]])</f>
        <v>10</v>
      </c>
      <c r="D4" s="19">
        <v>5</v>
      </c>
      <c r="E4" s="19"/>
      <c r="F4" s="19"/>
      <c r="G4" s="19">
        <v>5</v>
      </c>
      <c r="H4" s="19"/>
      <c r="I4" s="19"/>
      <c r="J4" s="19"/>
      <c r="K4" s="19"/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16" customFormat="1" x14ac:dyDescent="0.35">
      <c r="A5" s="16" t="s">
        <v>75</v>
      </c>
      <c r="B5" s="60" t="s">
        <v>24</v>
      </c>
      <c r="C5" s="46">
        <f>SUM(Table1323[[#This Row],[Wreckenton XC]:[Column27]])</f>
        <v>20</v>
      </c>
      <c r="D5" s="19"/>
      <c r="E5" s="19"/>
      <c r="F5" s="19"/>
      <c r="G5" s="19"/>
      <c r="H5" s="19"/>
      <c r="I5" s="19"/>
      <c r="J5" s="19"/>
      <c r="K5" s="19"/>
      <c r="L5" s="19">
        <v>10</v>
      </c>
      <c r="M5" s="19"/>
      <c r="N5" s="19"/>
      <c r="O5" s="20">
        <v>10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1" customFormat="1" x14ac:dyDescent="0.35">
      <c r="A6" s="21" t="s">
        <v>22</v>
      </c>
      <c r="B6" s="22" t="s">
        <v>27</v>
      </c>
      <c r="C6" s="23">
        <f>SUM(Table1323[[#This Row],[Wreckenton XC]:[Column27]])</f>
        <v>5</v>
      </c>
      <c r="D6" s="24">
        <v>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27" customFormat="1" x14ac:dyDescent="0.35">
      <c r="A7" s="21" t="s">
        <v>57</v>
      </c>
      <c r="B7" s="26" t="s">
        <v>27</v>
      </c>
      <c r="C7" s="47">
        <f>SUM(Table1323[[#This Row],[Wreckenton XC]:[Column27]])</f>
        <v>41</v>
      </c>
      <c r="D7" s="24"/>
      <c r="E7" s="24"/>
      <c r="F7" s="24"/>
      <c r="G7" s="24"/>
      <c r="H7" s="24">
        <v>10</v>
      </c>
      <c r="I7" s="24"/>
      <c r="J7" s="24"/>
      <c r="K7" s="24"/>
      <c r="L7" s="24">
        <v>7</v>
      </c>
      <c r="M7" s="24">
        <v>7</v>
      </c>
      <c r="N7" s="24">
        <v>8</v>
      </c>
      <c r="O7" s="25">
        <v>9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s="27" customFormat="1" x14ac:dyDescent="0.35">
      <c r="A8" s="27" t="s">
        <v>19</v>
      </c>
      <c r="B8" s="28" t="s">
        <v>26</v>
      </c>
      <c r="C8" s="29">
        <f>SUM(Table1323[[#This Row],[Wreckenton XC]:[Column27]])</f>
        <v>40</v>
      </c>
      <c r="D8" s="30">
        <v>5</v>
      </c>
      <c r="E8" s="30"/>
      <c r="F8" s="30"/>
      <c r="G8" s="30">
        <v>5</v>
      </c>
      <c r="H8" s="30"/>
      <c r="I8" s="30"/>
      <c r="J8" s="30">
        <v>5</v>
      </c>
      <c r="K8" s="30">
        <v>8</v>
      </c>
      <c r="L8" s="30">
        <v>8</v>
      </c>
      <c r="M8" s="30">
        <v>9</v>
      </c>
      <c r="N8" s="30"/>
      <c r="O8" s="3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s="27" customFormat="1" x14ac:dyDescent="0.35">
      <c r="A9" s="27" t="s">
        <v>21</v>
      </c>
      <c r="B9" s="32" t="s">
        <v>26</v>
      </c>
      <c r="C9" s="29">
        <f>SUM(Table1323[[#This Row],[Wreckenton XC]:[Column27]])</f>
        <v>5</v>
      </c>
      <c r="D9" s="30">
        <v>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 s="27" customFormat="1" x14ac:dyDescent="0.35">
      <c r="A10" s="27" t="s">
        <v>51</v>
      </c>
      <c r="B10" s="28" t="s">
        <v>26</v>
      </c>
      <c r="C10" s="48">
        <f>SUM(Table1323[[#This Row],[Wreckenton XC]:[Column27]])</f>
        <v>54</v>
      </c>
      <c r="D10" s="30"/>
      <c r="E10" s="30">
        <v>10</v>
      </c>
      <c r="F10" s="30"/>
      <c r="G10" s="30"/>
      <c r="H10" s="30"/>
      <c r="I10" s="30">
        <v>10</v>
      </c>
      <c r="J10" s="30">
        <v>5</v>
      </c>
      <c r="K10" s="30"/>
      <c r="L10" s="30">
        <v>9</v>
      </c>
      <c r="M10" s="30">
        <v>10</v>
      </c>
      <c r="N10" s="30">
        <v>10</v>
      </c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s="27" customFormat="1" x14ac:dyDescent="0.35">
      <c r="A11" s="27" t="s">
        <v>62</v>
      </c>
      <c r="B11" s="28" t="s">
        <v>26</v>
      </c>
      <c r="C11" s="29">
        <f>SUM(Table1323[[#This Row],[Wreckenton XC]:[Column27]])</f>
        <v>8</v>
      </c>
      <c r="D11" s="30"/>
      <c r="E11" s="30"/>
      <c r="F11" s="30"/>
      <c r="G11" s="30"/>
      <c r="H11" s="30"/>
      <c r="I11" s="30">
        <v>8</v>
      </c>
      <c r="J11" s="30"/>
      <c r="K11" s="30"/>
      <c r="L11" s="30"/>
      <c r="M11" s="30"/>
      <c r="N11" s="30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 s="27" customFormat="1" x14ac:dyDescent="0.35">
      <c r="A12" s="27" t="s">
        <v>52</v>
      </c>
      <c r="B12" s="32" t="s">
        <v>26</v>
      </c>
      <c r="C12" s="29">
        <f>SUM(Table1323[[#This Row],[Wreckenton XC]:[Column27]])</f>
        <v>48</v>
      </c>
      <c r="D12" s="30"/>
      <c r="E12" s="30">
        <v>9</v>
      </c>
      <c r="F12" s="30"/>
      <c r="G12" s="30"/>
      <c r="H12" s="30">
        <v>9</v>
      </c>
      <c r="I12" s="30">
        <v>9</v>
      </c>
      <c r="J12" s="30"/>
      <c r="K12" s="30"/>
      <c r="L12" s="30">
        <v>6</v>
      </c>
      <c r="M12" s="30">
        <v>6</v>
      </c>
      <c r="N12" s="30">
        <v>9</v>
      </c>
      <c r="O12" s="3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s="27" customFormat="1" x14ac:dyDescent="0.35">
      <c r="A13" s="27" t="s">
        <v>69</v>
      </c>
      <c r="B13" s="32" t="s">
        <v>26</v>
      </c>
      <c r="C13" s="29">
        <f>SUM(Table1323[[#This Row],[Wreckenton XC]:[Column27]])</f>
        <v>9</v>
      </c>
      <c r="D13" s="30"/>
      <c r="E13" s="30"/>
      <c r="F13" s="30"/>
      <c r="G13" s="30"/>
      <c r="H13" s="30"/>
      <c r="I13" s="30"/>
      <c r="J13" s="30"/>
      <c r="K13" s="30">
        <v>9</v>
      </c>
      <c r="L13" s="30"/>
      <c r="M13" s="30"/>
      <c r="N13" s="30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s="27" customFormat="1" x14ac:dyDescent="0.35">
      <c r="A14" s="27" t="s">
        <v>70</v>
      </c>
      <c r="B14" s="32" t="s">
        <v>26</v>
      </c>
      <c r="C14" s="29">
        <f>SUM(Table1323[[#This Row],[Wreckenton XC]:[Column27]])</f>
        <v>7</v>
      </c>
      <c r="D14" s="30"/>
      <c r="E14" s="30"/>
      <c r="F14" s="30"/>
      <c r="G14" s="30"/>
      <c r="H14" s="30"/>
      <c r="I14" s="30"/>
      <c r="J14" s="30"/>
      <c r="K14" s="30">
        <v>7</v>
      </c>
      <c r="L14" s="30"/>
      <c r="M14" s="30"/>
      <c r="N14" s="30"/>
      <c r="O14" s="31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s="27" customFormat="1" x14ac:dyDescent="0.35">
      <c r="A15" s="27" t="s">
        <v>71</v>
      </c>
      <c r="B15" s="32" t="s">
        <v>26</v>
      </c>
      <c r="C15" s="29">
        <f>SUM(Table1323[[#This Row],[Wreckenton XC]:[Column27]])</f>
        <v>5</v>
      </c>
      <c r="D15" s="30"/>
      <c r="E15" s="30"/>
      <c r="F15" s="30"/>
      <c r="G15" s="30"/>
      <c r="H15" s="30"/>
      <c r="I15" s="30"/>
      <c r="J15" s="30"/>
      <c r="K15" s="30">
        <v>5</v>
      </c>
      <c r="L15" s="30"/>
      <c r="M15" s="30"/>
      <c r="N15" s="30"/>
      <c r="O15" s="31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s="33" customFormat="1" x14ac:dyDescent="0.35">
      <c r="A16" s="27" t="s">
        <v>72</v>
      </c>
      <c r="B16" s="28" t="s">
        <v>26</v>
      </c>
      <c r="C16" s="29">
        <f>SUM(Table1323[[#This Row],[Wreckenton XC]:[Column27]])</f>
        <v>10</v>
      </c>
      <c r="D16" s="30"/>
      <c r="E16" s="30"/>
      <c r="F16" s="30"/>
      <c r="G16" s="30"/>
      <c r="H16" s="30"/>
      <c r="I16" s="30"/>
      <c r="J16" s="30"/>
      <c r="K16" s="30">
        <v>5</v>
      </c>
      <c r="L16" s="30"/>
      <c r="M16" s="30">
        <v>5</v>
      </c>
      <c r="N16" s="30"/>
      <c r="O16" s="31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4" s="33" customFormat="1" x14ac:dyDescent="0.35">
      <c r="A17" s="33" t="s">
        <v>17</v>
      </c>
      <c r="B17" s="34" t="s">
        <v>25</v>
      </c>
      <c r="C17" s="49">
        <f>SUM(Table1323[[#This Row],[Wreckenton XC]:[Column27]])</f>
        <v>25</v>
      </c>
      <c r="D17" s="36">
        <v>5</v>
      </c>
      <c r="E17" s="36"/>
      <c r="F17" s="36">
        <v>5</v>
      </c>
      <c r="G17" s="36"/>
      <c r="H17" s="36"/>
      <c r="I17" s="36"/>
      <c r="J17" s="36">
        <v>5</v>
      </c>
      <c r="K17" s="36">
        <v>10</v>
      </c>
      <c r="L17" s="36"/>
      <c r="M17" s="36"/>
      <c r="N17" s="36"/>
      <c r="O17" s="37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33" customFormat="1" x14ac:dyDescent="0.35">
      <c r="A18" s="33" t="s">
        <v>23</v>
      </c>
      <c r="B18" s="34" t="s">
        <v>25</v>
      </c>
      <c r="C18" s="35">
        <f>SUM(Table1323[[#This Row],[Wreckenton XC]:[Column27]])</f>
        <v>16</v>
      </c>
      <c r="D18" s="36">
        <v>5</v>
      </c>
      <c r="E18" s="36"/>
      <c r="F18" s="36"/>
      <c r="G18" s="36"/>
      <c r="H18" s="36"/>
      <c r="I18" s="36"/>
      <c r="J18" s="36">
        <v>5</v>
      </c>
      <c r="K18" s="36">
        <v>6</v>
      </c>
      <c r="L18" s="36"/>
      <c r="M18" s="36"/>
      <c r="N18" s="36"/>
      <c r="O18" s="37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s="33" customFormat="1" x14ac:dyDescent="0.35">
      <c r="A19" s="33" t="s">
        <v>63</v>
      </c>
      <c r="B19" s="34" t="s">
        <v>25</v>
      </c>
      <c r="C19" s="35">
        <f>SUM(Table1323[[#This Row],[Wreckenton XC]:[Column27]])</f>
        <v>5</v>
      </c>
      <c r="D19" s="36"/>
      <c r="E19" s="36"/>
      <c r="F19" s="36"/>
      <c r="G19" s="36"/>
      <c r="H19" s="36"/>
      <c r="I19" s="36"/>
      <c r="J19" s="36">
        <v>5</v>
      </c>
      <c r="K19" s="36"/>
      <c r="L19" s="36"/>
      <c r="M19" s="36"/>
      <c r="N19" s="36"/>
      <c r="O19" s="37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s="33" customFormat="1" x14ac:dyDescent="0.35">
      <c r="A20" s="33" t="s">
        <v>55</v>
      </c>
      <c r="B20" s="34" t="s">
        <v>25</v>
      </c>
      <c r="C20" s="35">
        <f>SUM(Table1323[[#This Row],[Wreckenton XC]:[Column27]])</f>
        <v>10</v>
      </c>
      <c r="D20" s="36"/>
      <c r="E20" s="36"/>
      <c r="F20" s="36">
        <v>5</v>
      </c>
      <c r="G20" s="36"/>
      <c r="H20" s="36"/>
      <c r="I20" s="36"/>
      <c r="J20" s="36">
        <v>5</v>
      </c>
      <c r="K20" s="36"/>
      <c r="L20" s="36"/>
      <c r="M20" s="36"/>
      <c r="N20" s="36"/>
      <c r="O20" s="37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s="33" customFormat="1" x14ac:dyDescent="0.35">
      <c r="A21" s="33" t="s">
        <v>76</v>
      </c>
      <c r="B21" s="34" t="s">
        <v>25</v>
      </c>
      <c r="C21" s="35">
        <f>SUM(Table1323[[#This Row],[Wreckenton XC]:[Column27]])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>
        <v>5</v>
      </c>
      <c r="N21" s="36"/>
      <c r="O21" s="37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s="38" customFormat="1" x14ac:dyDescent="0.35">
      <c r="A22" s="33" t="s">
        <v>73</v>
      </c>
      <c r="B22" s="34" t="s">
        <v>25</v>
      </c>
      <c r="C22" s="35">
        <f>SUM(Table1323[[#This Row],[Wreckenton XC]:[Column27]])</f>
        <v>5</v>
      </c>
      <c r="D22" s="36"/>
      <c r="E22" s="36"/>
      <c r="F22" s="36"/>
      <c r="G22" s="36"/>
      <c r="H22" s="36"/>
      <c r="I22" s="36"/>
      <c r="J22" s="36"/>
      <c r="K22" s="36">
        <v>5</v>
      </c>
      <c r="L22" s="36"/>
      <c r="M22" s="36"/>
      <c r="N22" s="36"/>
      <c r="O22" s="37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s="38" customFormat="1" x14ac:dyDescent="0.35">
      <c r="A23" s="38" t="s">
        <v>18</v>
      </c>
      <c r="B23" s="39" t="s">
        <v>9</v>
      </c>
      <c r="C23" s="50">
        <f>SUM(Table1323[[#This Row],[Wreckenton XC]:[Column27]])</f>
        <v>10</v>
      </c>
      <c r="D23" s="40">
        <v>5</v>
      </c>
      <c r="E23" s="40"/>
      <c r="F23" s="40"/>
      <c r="G23" s="40"/>
      <c r="H23" s="40"/>
      <c r="I23" s="40"/>
      <c r="J23" s="40">
        <v>5</v>
      </c>
      <c r="K23" s="40"/>
      <c r="L23" s="40"/>
      <c r="M23" s="40"/>
      <c r="N23" s="40"/>
      <c r="O23" s="41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42" customFormat="1" x14ac:dyDescent="0.35">
      <c r="A24" s="38" t="s">
        <v>74</v>
      </c>
      <c r="B24" s="39" t="s">
        <v>9</v>
      </c>
      <c r="C24" s="52">
        <f>SUM(Table1323[[#This Row],[Wreckenton XC]:[Column27]])</f>
        <v>5</v>
      </c>
      <c r="D24" s="40"/>
      <c r="E24" s="40"/>
      <c r="F24" s="40"/>
      <c r="G24" s="40"/>
      <c r="H24" s="40"/>
      <c r="I24" s="40"/>
      <c r="J24" s="40"/>
      <c r="K24" s="40">
        <v>5</v>
      </c>
      <c r="L24" s="40"/>
      <c r="M24" s="40"/>
      <c r="N24" s="40"/>
      <c r="O24" s="4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s="7" customFormat="1" x14ac:dyDescent="0.35">
      <c r="A25" s="42" t="s">
        <v>20</v>
      </c>
      <c r="B25" s="43" t="s">
        <v>11</v>
      </c>
      <c r="C25" s="51">
        <f>SUM(Table1323[[#This Row],[Wreckenton XC]:[Column27]])</f>
        <v>18</v>
      </c>
      <c r="D25" s="44">
        <v>5</v>
      </c>
      <c r="E25" s="44"/>
      <c r="F25" s="44"/>
      <c r="G25" s="44"/>
      <c r="H25" s="44"/>
      <c r="I25" s="44"/>
      <c r="J25" s="44">
        <v>5</v>
      </c>
      <c r="K25" s="44"/>
      <c r="L25" s="44"/>
      <c r="M25" s="44">
        <v>8</v>
      </c>
      <c r="N25" s="44"/>
      <c r="O25" s="4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s="7" customFormat="1" x14ac:dyDescent="0.35">
      <c r="B26" s="12"/>
      <c r="C26" s="11">
        <f>SUM(Table1323[[#This Row],[Wreckenton XC]:[Column27]])</f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7" customFormat="1" x14ac:dyDescent="0.35">
      <c r="B27" s="8"/>
      <c r="C27" s="11">
        <f>SUM(Table1323[[#This Row],[Wreckenton XC]:[Column27]])</f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7" customFormat="1" x14ac:dyDescent="0.35">
      <c r="B28" s="8"/>
      <c r="C28" s="11">
        <f>SUM(Table1323[[#This Row],[Wreckenton XC]:[Column27]])</f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7" customFormat="1" x14ac:dyDescent="0.35">
      <c r="B29" s="8"/>
      <c r="C29" s="11">
        <f>SUM(Table1323[[#This Row],[Wreckenton XC]:[Column27]])</f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7" customFormat="1" x14ac:dyDescent="0.35">
      <c r="B30" s="8"/>
      <c r="C30" s="11">
        <f>SUM(Table1323[[#This Row],[Wreckenton XC]:[Column27]])</f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7" customFormat="1" x14ac:dyDescent="0.35">
      <c r="B31" s="8"/>
      <c r="C31" s="11">
        <f>SUM(Table1323[[#This Row],[Wreckenton XC]:[Column27]])</f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7" customFormat="1" x14ac:dyDescent="0.35">
      <c r="B32" s="8"/>
      <c r="C32" s="11">
        <f>SUM(Table1323[[#This Row],[Wreckenton XC]:[Column27]])</f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2:34" s="7" customFormat="1" x14ac:dyDescent="0.35">
      <c r="B33" s="8"/>
      <c r="C33" s="11">
        <f>SUM(Table1323[[#This Row],[Wreckenton XC]:[Column27]])</f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2:34" s="7" customFormat="1" x14ac:dyDescent="0.35">
      <c r="B34" s="8"/>
      <c r="C34" s="11">
        <f>SUM(Table1323[[#This Row],[Wreckenton XC]:[Column27]])</f>
        <v>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2:34" s="7" customFormat="1" x14ac:dyDescent="0.35">
      <c r="B35" s="8"/>
      <c r="C35" s="11">
        <f>SUM(Table1323[[#This Row],[Wreckenton XC]:[Column27]])</f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2:34" s="7" customFormat="1" x14ac:dyDescent="0.35">
      <c r="B36" s="8"/>
      <c r="C36" s="11">
        <f>SUM(Table1323[[#This Row],[Wreckenton XC]:[Column27]])</f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2:34" s="7" customFormat="1" x14ac:dyDescent="0.35">
      <c r="B37" s="8"/>
      <c r="C37" s="11">
        <f>SUM(Table1323[[#This Row],[Wreckenton XC]:[Column27]])</f>
        <v>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2:34" s="7" customFormat="1" x14ac:dyDescent="0.35">
      <c r="B38" s="12"/>
      <c r="C38" s="11">
        <f>SUM(Table1323[[#This Row],[Wreckenton XC]:[Column27]])</f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2:34" s="7" customFormat="1" x14ac:dyDescent="0.35">
      <c r="B39" s="8"/>
      <c r="C39" s="11">
        <f>SUM(Table1323[[#This Row],[Wreckenton XC]:[Column27]])</f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34" s="7" customFormat="1" x14ac:dyDescent="0.35">
      <c r="B40" s="8"/>
      <c r="C40" s="11">
        <f>SUM(Table1323[[#This Row],[Wreckenton XC]:[Column27]])</f>
        <v>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34" s="7" customFormat="1" x14ac:dyDescent="0.35">
      <c r="B41" s="8"/>
      <c r="C41" s="11">
        <f>SUM(Table1323[[#This Row],[Wreckenton XC]:[Column27]])</f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34" s="7" customFormat="1" x14ac:dyDescent="0.35">
      <c r="B42" s="8"/>
      <c r="C42" s="15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34" s="7" customFormat="1" x14ac:dyDescent="0.35">
      <c r="B43" s="8"/>
      <c r="C43" s="1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34" s="7" customFormat="1" x14ac:dyDescent="0.35">
      <c r="B44" s="8"/>
      <c r="C44" s="1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34" s="7" customFormat="1" x14ac:dyDescent="0.35">
      <c r="B45" s="8"/>
      <c r="C45" s="15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34" s="7" customFormat="1" x14ac:dyDescent="0.35">
      <c r="B46" s="8"/>
      <c r="C46" s="1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34" s="7" customFormat="1" x14ac:dyDescent="0.35">
      <c r="B47" s="8"/>
      <c r="C47" s="1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34" s="7" customFormat="1" x14ac:dyDescent="0.35">
      <c r="B48" s="8"/>
      <c r="C48" s="1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s="7" customFormat="1" x14ac:dyDescent="0.35">
      <c r="B49" s="8"/>
      <c r="C49" s="15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s="7" customFormat="1" x14ac:dyDescent="0.35">
      <c r="B50" s="8"/>
      <c r="C50" s="1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s="7" customFormat="1" x14ac:dyDescent="0.35"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s="7" customFormat="1" x14ac:dyDescent="0.35"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s="7" customFormat="1" x14ac:dyDescent="0.35"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s="7" customFormat="1" x14ac:dyDescent="0.35"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s="7" customFormat="1" x14ac:dyDescent="0.35"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s="7" customFormat="1" x14ac:dyDescent="0.35"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s="7" customFormat="1" x14ac:dyDescent="0.35"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s="7" customFormat="1" x14ac:dyDescent="0.35"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s="7" customFormat="1" x14ac:dyDescent="0.35"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s="7" customFormat="1" x14ac:dyDescent="0.35"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s="7" customFormat="1" x14ac:dyDescent="0.35"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s="7" customFormat="1" x14ac:dyDescent="0.35"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s="7" customFormat="1" x14ac:dyDescent="0.35"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 s="7" customFormat="1" x14ac:dyDescent="0.35"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 s="7" customFormat="1" x14ac:dyDescent="0.35"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 s="7" customFormat="1" x14ac:dyDescent="0.35"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s="7" customFormat="1" x14ac:dyDescent="0.35"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s="7" customFormat="1" x14ac:dyDescent="0.35">
      <c r="B68" s="8"/>
      <c r="C68" s="1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s="7" customFormat="1" x14ac:dyDescent="0.35">
      <c r="B69" s="8"/>
      <c r="C69" s="15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 s="7" customFormat="1" x14ac:dyDescent="0.35">
      <c r="B70" s="8"/>
      <c r="C70" s="1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s="7" customFormat="1" x14ac:dyDescent="0.35">
      <c r="B71" s="8"/>
      <c r="C71" s="15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 s="7" customFormat="1" x14ac:dyDescent="0.35">
      <c r="B72" s="8"/>
      <c r="C72" s="1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 s="7" customFormat="1" x14ac:dyDescent="0.35">
      <c r="B73" s="8"/>
      <c r="C73" s="15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 s="7" customFormat="1" x14ac:dyDescent="0.35">
      <c r="B74" s="8"/>
      <c r="C74" s="15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 s="7" customFormat="1" x14ac:dyDescent="0.35">
      <c r="B75" s="8"/>
      <c r="C75" s="15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 s="7" customFormat="1" x14ac:dyDescent="0.35">
      <c r="B76" s="8"/>
      <c r="C76" s="15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s="7" customFormat="1" x14ac:dyDescent="0.35">
      <c r="B77" s="8"/>
      <c r="C77" s="1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 s="7" customFormat="1" x14ac:dyDescent="0.35">
      <c r="B78" s="8"/>
      <c r="C78" s="15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 s="7" customFormat="1" x14ac:dyDescent="0.35">
      <c r="B79" s="8"/>
      <c r="C79" s="15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 s="7" customFormat="1" x14ac:dyDescent="0.35">
      <c r="B80" s="8"/>
      <c r="C80" s="1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Mens!C16:C16</xm:f>
              <xm:sqref>AI12</xm:sqref>
            </x14:sparkline>
            <x14:sparkline>
              <xm:f>Mens!C17:C17</xm:f>
              <xm:sqref>AI13</xm:sqref>
            </x14:sparkline>
            <x14:sparkline>
              <xm:f>Mens!C18:C18</xm:f>
              <xm:sqref>AI14</xm:sqref>
            </x14:sparkline>
            <x14:sparkline>
              <xm:f>Mens!C18:C18</xm:f>
              <xm:sqref>AI15</xm:sqref>
            </x14:sparkline>
            <x14:sparkline>
              <xm:f>Mens!C19:C19</xm:f>
              <xm:sqref>AI16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2025-05-06T18:19:58Z</dcterms:modified>
</cp:coreProperties>
</file>