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len\Documents\helen\Harriers\Time Trials\"/>
    </mc:Choice>
  </mc:AlternateContent>
  <xr:revisionPtr revIDLastSave="0" documentId="13_ncr:1_{E8E5F0AB-A4FA-4BEF-8AD3-CB91756E285A}" xr6:coauthVersionLast="47" xr6:coauthVersionMax="47" xr10:uidLastSave="{00000000-0000-0000-0000-000000000000}"/>
  <bookViews>
    <workbookView xWindow="-108" yWindow="-108" windowWidth="23256" windowHeight="12456" xr2:uid="{884CDFCF-7F65-4668-83AF-811123D4CCAA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3" i="1" l="1"/>
  <c r="AF16" i="1"/>
  <c r="AF21" i="1"/>
  <c r="AF34" i="1"/>
  <c r="AF18" i="1"/>
  <c r="AF17" i="1"/>
  <c r="AF61" i="1"/>
  <c r="AF58" i="1"/>
  <c r="AF10" i="1"/>
  <c r="AF12" i="1"/>
  <c r="AF49" i="1"/>
  <c r="AF50" i="1"/>
  <c r="AF38" i="1"/>
  <c r="AF39" i="1"/>
  <c r="AF40" i="1"/>
  <c r="AF20" i="1"/>
  <c r="AF25" i="1"/>
  <c r="AF28" i="1"/>
  <c r="AF19" i="1"/>
  <c r="AF15" i="1"/>
  <c r="AF14" i="1"/>
  <c r="AF13" i="1"/>
  <c r="AF7" i="1"/>
  <c r="AF57" i="1"/>
  <c r="AF43" i="1"/>
  <c r="AF47" i="1"/>
  <c r="AF46" i="1"/>
  <c r="AF45" i="1"/>
  <c r="AF27" i="1"/>
  <c r="AF24" i="1"/>
  <c r="AF11" i="1"/>
  <c r="AF33" i="1"/>
  <c r="AF48" i="1"/>
  <c r="AF35" i="1"/>
  <c r="AF42" i="1"/>
  <c r="AF60" i="1"/>
  <c r="AF5" i="1"/>
  <c r="AF36" i="1"/>
  <c r="AF52" i="1"/>
  <c r="AF51" i="1"/>
  <c r="AF55" i="1"/>
  <c r="AF59" i="1"/>
  <c r="AF37" i="1"/>
  <c r="AF41" i="1"/>
  <c r="AF4" i="1"/>
  <c r="AF26" i="1"/>
  <c r="AF23" i="1"/>
  <c r="AF8" i="1"/>
  <c r="AF9" i="1"/>
  <c r="AF62" i="1"/>
  <c r="AF22" i="1"/>
  <c r="AF6" i="1"/>
  <c r="AF56" i="1"/>
  <c r="AF54" i="1"/>
  <c r="AF44" i="1"/>
</calcChain>
</file>

<file path=xl/sharedStrings.xml><?xml version="1.0" encoding="utf-8"?>
<sst xmlns="http://schemas.openxmlformats.org/spreadsheetml/2006/main" count="301" uniqueCount="229">
  <si>
    <t>Cumul points</t>
  </si>
  <si>
    <t>Time</t>
  </si>
  <si>
    <t>Paula Bayles</t>
  </si>
  <si>
    <t>Jennifer Chaytor</t>
  </si>
  <si>
    <t>Points</t>
  </si>
  <si>
    <t>Age gr %</t>
  </si>
  <si>
    <t>Member name</t>
  </si>
  <si>
    <t>Phil Houghton</t>
  </si>
  <si>
    <t>Chris Ward</t>
  </si>
  <si>
    <t>Mark Raine</t>
  </si>
  <si>
    <t>Trina Price</t>
  </si>
  <si>
    <t>Jessica Davies</t>
  </si>
  <si>
    <t>Lisa Darby</t>
  </si>
  <si>
    <t>Beth Raine</t>
  </si>
  <si>
    <t>Sadie Abel</t>
  </si>
  <si>
    <t>20:35</t>
  </si>
  <si>
    <t>Paul Cowell</t>
  </si>
  <si>
    <t>David Coxon</t>
  </si>
  <si>
    <t>David Round</t>
  </si>
  <si>
    <t>Declan Munnelly</t>
  </si>
  <si>
    <t>Stuart Ord</t>
  </si>
  <si>
    <t>Peter Summerbell</t>
  </si>
  <si>
    <t>Matt Cooke</t>
  </si>
  <si>
    <t>28:15</t>
  </si>
  <si>
    <t>28:40</t>
  </si>
  <si>
    <t xml:space="preserve">Sedgefield Harriers Time Trial 2025 FEMALE (Red type = PB) </t>
  </si>
  <si>
    <t xml:space="preserve">Sedgefield Harriers Time Trial 2025 MALE (Red type = PB) </t>
  </si>
  <si>
    <t>21:03</t>
  </si>
  <si>
    <t>21:41</t>
  </si>
  <si>
    <t>22:11</t>
  </si>
  <si>
    <t>23:50</t>
  </si>
  <si>
    <t>23:55</t>
  </si>
  <si>
    <t>23:56</t>
  </si>
  <si>
    <t>Andrew Swinbank</t>
  </si>
  <si>
    <t>24:32</t>
  </si>
  <si>
    <t>25:28</t>
  </si>
  <si>
    <t>25:57</t>
  </si>
  <si>
    <t>26:26</t>
  </si>
  <si>
    <t>Antony Edwards</t>
  </si>
  <si>
    <t>27:12</t>
  </si>
  <si>
    <t>Noel Schuler</t>
  </si>
  <si>
    <t>27:42</t>
  </si>
  <si>
    <t>Christopher Cooke</t>
  </si>
  <si>
    <t>28:00</t>
  </si>
  <si>
    <t>28:10</t>
  </si>
  <si>
    <t>28:13</t>
  </si>
  <si>
    <t>Clair Walker</t>
  </si>
  <si>
    <t>31:28</t>
  </si>
  <si>
    <t>34:12</t>
  </si>
  <si>
    <t>Graham Darby</t>
  </si>
  <si>
    <t>34:29</t>
  </si>
  <si>
    <t>36:02</t>
  </si>
  <si>
    <t>23:53</t>
  </si>
  <si>
    <t>Janette Savage</t>
  </si>
  <si>
    <t>Rebecca Dunn</t>
  </si>
  <si>
    <t>Wayne Barrigan</t>
  </si>
  <si>
    <t>Andy Little</t>
  </si>
  <si>
    <t>26:35</t>
  </si>
  <si>
    <t>26:43</t>
  </si>
  <si>
    <t>29:05</t>
  </si>
  <si>
    <t>42:47</t>
  </si>
  <si>
    <t>Sarah Craggs</t>
  </si>
  <si>
    <t>Christine Hearmon</t>
  </si>
  <si>
    <t>Mandy Heywood</t>
  </si>
  <si>
    <t>Donna Jarps</t>
  </si>
  <si>
    <t>Helen Letts</t>
  </si>
  <si>
    <t>Marie Walker</t>
  </si>
  <si>
    <t>Peter Jarps</t>
  </si>
  <si>
    <t>John Heywood</t>
  </si>
  <si>
    <t>Ian Spencer</t>
  </si>
  <si>
    <t>Alan Lee</t>
  </si>
  <si>
    <t>Rory Letts</t>
  </si>
  <si>
    <t>20:07</t>
  </si>
  <si>
    <t>20:53</t>
  </si>
  <si>
    <t>22:56</t>
  </si>
  <si>
    <t>23:01</t>
  </si>
  <si>
    <t>25:05</t>
  </si>
  <si>
    <t>25:53</t>
  </si>
  <si>
    <t>26:24</t>
  </si>
  <si>
    <t>26:30</t>
  </si>
  <si>
    <t>27:06</t>
  </si>
  <si>
    <t>27:14</t>
  </si>
  <si>
    <t>27:23</t>
  </si>
  <si>
    <t>28:12</t>
  </si>
  <si>
    <t>28:29</t>
  </si>
  <si>
    <t>29:10</t>
  </si>
  <si>
    <t>29:24</t>
  </si>
  <si>
    <t>31:35</t>
  </si>
  <si>
    <t>32:12</t>
  </si>
  <si>
    <t>33:10</t>
  </si>
  <si>
    <t>Norma Williams</t>
  </si>
  <si>
    <t>33:15</t>
  </si>
  <si>
    <t>33:26</t>
  </si>
  <si>
    <t>34:50</t>
  </si>
  <si>
    <t>35:12</t>
  </si>
  <si>
    <t>42:50</t>
  </si>
  <si>
    <t>44:57</t>
  </si>
  <si>
    <t>55:55</t>
  </si>
  <si>
    <t>23:45</t>
  </si>
  <si>
    <t>Jane Spink</t>
  </si>
  <si>
    <t>Susan Milburn</t>
  </si>
  <si>
    <t>Justin Cox</t>
  </si>
  <si>
    <t>Peter Milburn</t>
  </si>
  <si>
    <t>Callum Darby</t>
  </si>
  <si>
    <t>Aidan Maloney</t>
  </si>
  <si>
    <t>19:17</t>
  </si>
  <si>
    <t>19:27</t>
  </si>
  <si>
    <t>19:51</t>
  </si>
  <si>
    <t>20:27</t>
  </si>
  <si>
    <t>20:56</t>
  </si>
  <si>
    <t>20:57</t>
  </si>
  <si>
    <t>23:14</t>
  </si>
  <si>
    <t>24:46</t>
  </si>
  <si>
    <t>25:06</t>
  </si>
  <si>
    <t>25:29</t>
  </si>
  <si>
    <t>25:45</t>
  </si>
  <si>
    <t>25:55</t>
  </si>
  <si>
    <t>26:00</t>
  </si>
  <si>
    <t>27:55</t>
  </si>
  <si>
    <t>28:43</t>
  </si>
  <si>
    <t>29:00</t>
  </si>
  <si>
    <t>29:13</t>
  </si>
  <si>
    <t>30:34</t>
  </si>
  <si>
    <t>33:44</t>
  </si>
  <si>
    <t>34:05</t>
  </si>
  <si>
    <t>42:16</t>
  </si>
  <si>
    <t>46:53</t>
  </si>
  <si>
    <t>46:54</t>
  </si>
  <si>
    <t>Jessica Gregson</t>
  </si>
  <si>
    <t>Sue Dobson</t>
  </si>
  <si>
    <t>Rob Spink</t>
  </si>
  <si>
    <t>David Walker</t>
  </si>
  <si>
    <t>18:40</t>
  </si>
  <si>
    <t>18:47</t>
  </si>
  <si>
    <t>19:49</t>
  </si>
  <si>
    <t>20:39</t>
  </si>
  <si>
    <t>20:51</t>
  </si>
  <si>
    <t>23:09</t>
  </si>
  <si>
    <t>24:16</t>
  </si>
  <si>
    <t>24:41</t>
  </si>
  <si>
    <t>24:57</t>
  </si>
  <si>
    <t>24:59</t>
  </si>
  <si>
    <t>25:47</t>
  </si>
  <si>
    <t>26:13</t>
  </si>
  <si>
    <t>26:32</t>
  </si>
  <si>
    <t>27:40</t>
  </si>
  <si>
    <t>27:47</t>
  </si>
  <si>
    <t>29:23</t>
  </si>
  <si>
    <t>30:53</t>
  </si>
  <si>
    <t>31:44</t>
  </si>
  <si>
    <t>40:41</t>
  </si>
  <si>
    <t>51:19</t>
  </si>
  <si>
    <t>23:48</t>
  </si>
  <si>
    <t>25:00</t>
  </si>
  <si>
    <t>38:35</t>
  </si>
  <si>
    <t>19:25</t>
  </si>
  <si>
    <t>20:12</t>
  </si>
  <si>
    <t>20:23</t>
  </si>
  <si>
    <t>21:31</t>
  </si>
  <si>
    <t>22:35</t>
  </si>
  <si>
    <t>23:58</t>
  </si>
  <si>
    <t>24:27</t>
  </si>
  <si>
    <t>25:49</t>
  </si>
  <si>
    <t>25:54</t>
  </si>
  <si>
    <t>26:09</t>
  </si>
  <si>
    <t>26:20</t>
  </si>
  <si>
    <t>26:55</t>
  </si>
  <si>
    <t>27:51</t>
  </si>
  <si>
    <t>27:52</t>
  </si>
  <si>
    <t>30:57</t>
  </si>
  <si>
    <t>31:49</t>
  </si>
  <si>
    <t>31:54</t>
  </si>
  <si>
    <t>32:22</t>
  </si>
  <si>
    <t>33:14</t>
  </si>
  <si>
    <t>34:33</t>
  </si>
  <si>
    <t>25:18</t>
  </si>
  <si>
    <t>Emma Lee</t>
  </si>
  <si>
    <t>Georgina Letts</t>
  </si>
  <si>
    <t>19:36</t>
  </si>
  <si>
    <t>24:54</t>
  </si>
  <si>
    <t>25:39</t>
  </si>
  <si>
    <t>27:34</t>
  </si>
  <si>
    <t>40:43</t>
  </si>
  <si>
    <t>37:28</t>
  </si>
  <si>
    <t>26:59</t>
  </si>
  <si>
    <t>28:54</t>
  </si>
  <si>
    <t>22:04</t>
  </si>
  <si>
    <t>Mark Chapman</t>
  </si>
  <si>
    <t>28:08</t>
  </si>
  <si>
    <t>26:07</t>
  </si>
  <si>
    <t>19:14</t>
  </si>
  <si>
    <t>26:05</t>
  </si>
  <si>
    <t>21:34</t>
  </si>
  <si>
    <t>34:45</t>
  </si>
  <si>
    <t>24:22</t>
  </si>
  <si>
    <t>21:00</t>
  </si>
  <si>
    <t>19:08</t>
  </si>
  <si>
    <t>31:38</t>
  </si>
  <si>
    <t>25:40</t>
  </si>
  <si>
    <t>25:38</t>
  </si>
  <si>
    <t>20:31</t>
  </si>
  <si>
    <t>Vicki Parnaby</t>
  </si>
  <si>
    <t>24:29</t>
  </si>
  <si>
    <t>34:56</t>
  </si>
  <si>
    <t>26:21</t>
  </si>
  <si>
    <t>23:57</t>
  </si>
  <si>
    <t>28:22</t>
  </si>
  <si>
    <t>30:42</t>
  </si>
  <si>
    <t>36:51</t>
  </si>
  <si>
    <t>29:09</t>
  </si>
  <si>
    <t>28:45</t>
  </si>
  <si>
    <t>28:01</t>
  </si>
  <si>
    <t>26:22</t>
  </si>
  <si>
    <t>26:14</t>
  </si>
  <si>
    <t>32:08</t>
  </si>
  <si>
    <t>Enya Killen</t>
  </si>
  <si>
    <t>36:06</t>
  </si>
  <si>
    <t>Mark Parnaby</t>
  </si>
  <si>
    <t>33:11</t>
  </si>
  <si>
    <t>24:56</t>
  </si>
  <si>
    <t>25:04</t>
  </si>
  <si>
    <t>36:05</t>
  </si>
  <si>
    <t>27:29</t>
  </si>
  <si>
    <t>32:55</t>
  </si>
  <si>
    <t>33:40</t>
  </si>
  <si>
    <t>29:15</t>
  </si>
  <si>
    <t>22:54</t>
  </si>
  <si>
    <t>18:52</t>
  </si>
  <si>
    <t>29:30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</si>
</sst>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5" xfId="0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" fontId="1" fillId="0" borderId="4" xfId="0" applyNumberFormat="1" applyFont="1" applyBorder="1" applyAlignment="1">
      <alignment horizontal="center" vertical="center"/>
    </xf>
    <xf numFmtId="16" fontId="1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horizontal="right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0" xfId="0" applyAlignment="1">
      <alignment horizontal="right"/>
    </xf>
    <xf numFmtId="46" fontId="0" fillId="0" borderId="5" xfId="0" quotePrefix="1" applyNumberFormat="1" applyBorder="1" applyAlignment="1">
      <alignment horizontal="right" vertical="center" wrapText="1"/>
    </xf>
    <xf numFmtId="10" fontId="0" fillId="0" borderId="5" xfId="0" applyNumberForma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5" xfId="0" quotePrefix="1" applyBorder="1" applyAlignment="1">
      <alignment horizontal="right" vertical="center" wrapText="1"/>
    </xf>
    <xf numFmtId="10" fontId="0" fillId="0" borderId="5" xfId="0" applyNumberFormat="1" applyBorder="1" applyAlignment="1">
      <alignment horizontal="right" vertical="center" wrapText="1"/>
    </xf>
    <xf numFmtId="0" fontId="3" fillId="0" borderId="5" xfId="0" quotePrefix="1" applyFont="1" applyBorder="1" applyAlignment="1">
      <alignment horizontal="right" vertical="center" wrapText="1"/>
    </xf>
    <xf numFmtId="20" fontId="0" fillId="0" borderId="5" xfId="0" quotePrefix="1" applyNumberFormat="1" applyBorder="1" applyAlignment="1">
      <alignment horizontal="right" vertical="center" wrapText="1"/>
    </xf>
    <xf numFmtId="10" fontId="0" fillId="0" borderId="5" xfId="0" quotePrefix="1" applyNumberFormat="1" applyBorder="1" applyAlignment="1">
      <alignment horizontal="right" vertical="center" wrapText="1"/>
    </xf>
    <xf numFmtId="20" fontId="4" fillId="0" borderId="5" xfId="0" quotePrefix="1" applyNumberFormat="1" applyFont="1" applyBorder="1" applyAlignment="1">
      <alignment horizontal="right" vertical="center" wrapText="1"/>
    </xf>
    <xf numFmtId="10" fontId="0" fillId="0" borderId="5" xfId="0" quotePrefix="1" applyNumberFormat="1" applyBorder="1" applyAlignment="1">
      <alignment vertical="center" wrapText="1"/>
    </xf>
    <xf numFmtId="1" fontId="0" fillId="3" borderId="5" xfId="0" applyNumberFormat="1" applyFill="1" applyBorder="1" applyAlignment="1">
      <alignment horizontal="center" vertical="center" wrapText="1"/>
    </xf>
    <xf numFmtId="0" fontId="0" fillId="4" borderId="5" xfId="0" quotePrefix="1" applyFill="1" applyBorder="1" applyAlignment="1">
      <alignment horizontal="right" vertical="center" wrapText="1"/>
    </xf>
    <xf numFmtId="10" fontId="0" fillId="4" borderId="5" xfId="0" applyNumberFormat="1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4" fillId="0" borderId="5" xfId="0" quotePrefix="1" applyFont="1" applyBorder="1" applyAlignment="1">
      <alignment horizontal="right" vertical="center" wrapText="1"/>
    </xf>
    <xf numFmtId="0" fontId="0" fillId="2" borderId="5" xfId="0" quotePrefix="1" applyFill="1" applyBorder="1" applyAlignment="1">
      <alignment horizontal="right" vertical="center" wrapText="1"/>
    </xf>
    <xf numFmtId="46" fontId="3" fillId="0" borderId="5" xfId="0" quotePrefix="1" applyNumberFormat="1" applyFont="1" applyBorder="1" applyAlignment="1">
      <alignment horizontal="right" vertical="center" wrapText="1"/>
    </xf>
    <xf numFmtId="0" fontId="0" fillId="4" borderId="5" xfId="0" applyFill="1" applyBorder="1" applyAlignment="1">
      <alignment horizontal="right" vertical="center" wrapText="1"/>
    </xf>
    <xf numFmtId="46" fontId="4" fillId="0" borderId="5" xfId="0" quotePrefix="1" applyNumberFormat="1" applyFont="1" applyBorder="1" applyAlignment="1">
      <alignment horizontal="right" vertical="center" wrapText="1"/>
    </xf>
    <xf numFmtId="20" fontId="3" fillId="0" borderId="5" xfId="0" quotePrefix="1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1" fontId="0" fillId="0" borderId="7" xfId="0" applyNumberFormat="1" applyBorder="1" applyAlignment="1">
      <alignment horizontal="left" vertical="center" wrapText="1"/>
    </xf>
    <xf numFmtId="1" fontId="0" fillId="0" borderId="2" xfId="0" applyNumberFormat="1" applyBorder="1" applyAlignment="1">
      <alignment horizontal="left" vertical="center" wrapText="1"/>
    </xf>
    <xf numFmtId="0" fontId="3" fillId="5" borderId="5" xfId="0" quotePrefix="1" applyFont="1" applyFill="1" applyBorder="1" applyAlignment="1">
      <alignment horizontal="right" vertical="center" wrapText="1"/>
    </xf>
    <xf numFmtId="10" fontId="0" fillId="5" borderId="5" xfId="0" applyNumberFormat="1" applyFill="1" applyBorder="1" applyAlignment="1">
      <alignment vertical="center" wrapText="1"/>
    </xf>
    <xf numFmtId="0" fontId="0" fillId="5" borderId="5" xfId="0" applyFill="1" applyBorder="1" applyAlignment="1">
      <alignment vertical="center" wrapText="1"/>
    </xf>
    <xf numFmtId="20" fontId="4" fillId="5" borderId="5" xfId="0" quotePrefix="1" applyNumberFormat="1" applyFont="1" applyFill="1" applyBorder="1" applyAlignment="1">
      <alignment horizontal="right" vertical="center" wrapText="1"/>
    </xf>
    <xf numFmtId="0" fontId="5" fillId="0" borderId="5" xfId="0" quotePrefix="1" applyFont="1" applyBorder="1" applyAlignment="1">
      <alignment horizontal="right" vertical="center" wrapText="1"/>
    </xf>
    <xf numFmtId="16" fontId="1" fillId="0" borderId="7" xfId="0" applyNumberFormat="1" applyFont="1" applyBorder="1" applyAlignment="1">
      <alignment horizontal="center" vertical="center"/>
    </xf>
    <xf numFmtId="10" fontId="3" fillId="2" borderId="5" xfId="0" quotePrefix="1" applyNumberFormat="1" applyFont="1" applyFill="1" applyBorder="1" applyAlignment="1">
      <alignment horizontal="right" vertical="center" wrapText="1"/>
    </xf>
    <xf numFmtId="10" fontId="0" fillId="6" borderId="5" xfId="0" applyNumberFormat="1" applyFill="1" applyBorder="1" applyAlignment="1">
      <alignment horizontal="right" vertical="center" wrapText="1"/>
    </xf>
    <xf numFmtId="10" fontId="4" fillId="0" borderId="5" xfId="0" applyNumberFormat="1" applyFont="1" applyBorder="1" applyAlignment="1">
      <alignment vertical="center" wrapText="1"/>
    </xf>
    <xf numFmtId="0" fontId="0" fillId="0" borderId="5" xfId="0" quotePrefix="1" applyBorder="1" applyAlignment="1">
      <alignment vertical="center" wrapText="1"/>
    </xf>
    <xf numFmtId="10" fontId="3" fillId="0" borderId="5" xfId="0" quotePrefix="1" applyNumberFormat="1" applyFont="1" applyBorder="1" applyAlignment="1">
      <alignment horizontal="right" vertical="center" wrapText="1"/>
    </xf>
    <xf numFmtId="10" fontId="4" fillId="0" borderId="5" xfId="0" quotePrefix="1" applyNumberFormat="1" applyFont="1" applyBorder="1" applyAlignment="1">
      <alignment horizontal="right" vertical="center" wrapText="1"/>
    </xf>
    <xf numFmtId="16" fontId="0" fillId="0" borderId="6" xfId="0" applyNumberFormat="1" applyBorder="1" applyAlignment="1">
      <alignment horizontal="center" vertical="center"/>
    </xf>
    <xf numFmtId="16" fontId="0" fillId="0" borderId="3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10" fontId="3" fillId="0" borderId="5" xfId="0" quotePrefix="1" applyNumberFormat="1" applyFont="1" applyFill="1" applyBorder="1" applyAlignment="1">
      <alignment horizontal="right" vertical="center" wrapText="1"/>
    </xf>
    <xf numFmtId="0" fontId="0" fillId="0" borderId="5" xfId="0" applyFill="1" applyBorder="1" applyAlignment="1">
      <alignment vertical="center" wrapText="1"/>
    </xf>
    <xf numFmtId="10" fontId="0" fillId="0" borderId="5" xfId="0" applyNumberFormat="1" applyFill="1" applyBorder="1" applyAlignment="1">
      <alignment vertical="center" wrapText="1"/>
    </xf>
    <xf numFmtId="0" fontId="0" fillId="0" borderId="5" xfId="0" quotePrefix="1" applyFill="1" applyBorder="1" applyAlignment="1">
      <alignment horizontal="right" vertical="center" wrapText="1"/>
    </xf>
    <xf numFmtId="0" fontId="0" fillId="0" borderId="5" xfId="0" applyFill="1" applyBorder="1" applyAlignment="1">
      <alignment horizontal="right" vertical="center" wrapText="1"/>
    </xf>
    <xf numFmtId="10" fontId="0" fillId="0" borderId="5" xfId="0" applyNumberForma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0EB716-DCC6-4F2B-A40F-2E599BE4E1C0}">
  <sheetPr>
    <pageSetUpPr fitToPage="1"/>
  </sheetPr>
  <dimension ref="A1:AF62"/>
  <sheetViews>
    <sheetView tabSelected="1" zoomScaleNormal="100" workbookViewId="0">
      <pane ySplit="1" topLeftCell="A2" activePane="bottomLeft" state="frozen"/>
      <selection pane="bottomLeft" activeCell="T1" sqref="T1"/>
    </sheetView>
  </sheetViews>
  <sheetFormatPr defaultRowHeight="14.4" x14ac:dyDescent="0.3"/>
  <cols>
    <col min="1" max="1" width="16.77734375" customWidth="1"/>
    <col min="2" max="2" width="6.33203125" customWidth="1"/>
    <col min="3" max="3" width="7" bestFit="1" customWidth="1"/>
    <col min="4" max="4" width="6.21875" style="29" customWidth="1"/>
    <col min="5" max="5" width="6.33203125" customWidth="1"/>
    <col min="6" max="6" width="7" customWidth="1"/>
    <col min="7" max="7" width="6.21875" customWidth="1"/>
    <col min="8" max="8" width="6.33203125" customWidth="1"/>
    <col min="9" max="9" width="7" customWidth="1"/>
    <col min="10" max="10" width="6.21875" customWidth="1"/>
    <col min="11" max="11" width="6.33203125" customWidth="1"/>
    <col min="12" max="12" width="7" customWidth="1"/>
    <col min="13" max="13" width="6.21875" customWidth="1"/>
    <col min="14" max="14" width="6.33203125" customWidth="1"/>
    <col min="15" max="15" width="7" customWidth="1"/>
    <col min="16" max="16" width="6.21875" customWidth="1"/>
    <col min="17" max="17" width="6.33203125" style="8" customWidth="1"/>
    <col min="18" max="18" width="7" customWidth="1"/>
    <col min="19" max="19" width="6.21875" customWidth="1"/>
    <col min="20" max="20" width="6.33203125" style="8" customWidth="1"/>
    <col min="21" max="21" width="7" style="8" customWidth="1"/>
    <col min="22" max="22" width="6.21875" style="8" customWidth="1"/>
    <col min="23" max="23" width="6.33203125" style="8" hidden="1" customWidth="1"/>
    <col min="24" max="24" width="7" hidden="1" customWidth="1"/>
    <col min="25" max="25" width="6.21875" hidden="1" customWidth="1"/>
    <col min="26" max="26" width="6.33203125" style="8" hidden="1" customWidth="1"/>
    <col min="27" max="27" width="7.77734375" hidden="1" customWidth="1"/>
    <col min="28" max="28" width="6.21875" style="8" hidden="1" customWidth="1"/>
    <col min="29" max="29" width="7.109375" style="8" hidden="1" customWidth="1"/>
    <col min="30" max="30" width="7.44140625" hidden="1" customWidth="1"/>
    <col min="31" max="31" width="6.21875" hidden="1" customWidth="1"/>
    <col min="32" max="32" width="7.77734375" customWidth="1"/>
  </cols>
  <sheetData>
    <row r="1" spans="1:32" ht="16.2" thickBot="1" x14ac:dyDescent="0.35">
      <c r="A1" s="3" t="s">
        <v>25</v>
      </c>
    </row>
    <row r="2" spans="1:32" ht="15" customHeight="1" thickBot="1" x14ac:dyDescent="0.35">
      <c r="A2" s="48" t="s">
        <v>6</v>
      </c>
      <c r="B2" s="44">
        <v>45689</v>
      </c>
      <c r="C2" s="45"/>
      <c r="D2" s="4" t="s">
        <v>4</v>
      </c>
      <c r="E2" s="44">
        <v>45717</v>
      </c>
      <c r="F2" s="45"/>
      <c r="G2" s="4" t="s">
        <v>4</v>
      </c>
      <c r="H2" s="44">
        <v>45752</v>
      </c>
      <c r="I2" s="45"/>
      <c r="J2" s="4" t="s">
        <v>4</v>
      </c>
      <c r="K2" s="44">
        <v>45780</v>
      </c>
      <c r="L2" s="45"/>
      <c r="M2" s="37" t="s">
        <v>4</v>
      </c>
      <c r="N2" s="44">
        <v>45084</v>
      </c>
      <c r="O2" s="45"/>
      <c r="P2" s="4" t="s">
        <v>4</v>
      </c>
      <c r="Q2" s="44">
        <v>45843</v>
      </c>
      <c r="R2" s="45"/>
      <c r="S2" s="4" t="s">
        <v>4</v>
      </c>
      <c r="T2" s="44">
        <v>45871</v>
      </c>
      <c r="U2" s="45"/>
      <c r="V2" s="5" t="s">
        <v>4</v>
      </c>
      <c r="W2" s="44">
        <v>45507</v>
      </c>
      <c r="X2" s="45"/>
      <c r="Y2" s="4" t="s">
        <v>4</v>
      </c>
      <c r="Z2" s="44">
        <v>45542</v>
      </c>
      <c r="AA2" s="45"/>
      <c r="AB2" s="5" t="s">
        <v>4</v>
      </c>
      <c r="AC2" s="44">
        <v>45570</v>
      </c>
      <c r="AD2" s="45"/>
      <c r="AE2" s="4" t="s">
        <v>4</v>
      </c>
      <c r="AF2" s="46" t="s">
        <v>0</v>
      </c>
    </row>
    <row r="3" spans="1:32" ht="29.4" customHeight="1" thickBot="1" x14ac:dyDescent="0.35">
      <c r="A3" s="49"/>
      <c r="B3" s="6" t="s">
        <v>1</v>
      </c>
      <c r="C3" s="6" t="s">
        <v>5</v>
      </c>
      <c r="D3" s="2"/>
      <c r="E3" s="6" t="s">
        <v>1</v>
      </c>
      <c r="F3" s="6" t="s">
        <v>5</v>
      </c>
      <c r="G3" s="2"/>
      <c r="H3" s="6" t="s">
        <v>1</v>
      </c>
      <c r="I3" s="6" t="s">
        <v>5</v>
      </c>
      <c r="J3" s="2"/>
      <c r="K3" s="6" t="s">
        <v>1</v>
      </c>
      <c r="L3" s="6" t="s">
        <v>5</v>
      </c>
      <c r="M3" s="2"/>
      <c r="N3" s="6" t="s">
        <v>1</v>
      </c>
      <c r="O3" s="6" t="s">
        <v>5</v>
      </c>
      <c r="P3" s="2"/>
      <c r="Q3" s="6" t="s">
        <v>1</v>
      </c>
      <c r="R3" s="6" t="s">
        <v>5</v>
      </c>
      <c r="S3" s="2"/>
      <c r="T3" s="6" t="s">
        <v>1</v>
      </c>
      <c r="U3" s="6" t="s">
        <v>5</v>
      </c>
      <c r="V3" s="6"/>
      <c r="W3" s="6" t="s">
        <v>1</v>
      </c>
      <c r="X3" s="6" t="s">
        <v>5</v>
      </c>
      <c r="Y3" s="2"/>
      <c r="Z3" s="6" t="s">
        <v>1</v>
      </c>
      <c r="AA3" s="6" t="s">
        <v>5</v>
      </c>
      <c r="AB3" s="6"/>
      <c r="AC3" s="6" t="s">
        <v>1</v>
      </c>
      <c r="AD3" s="6" t="s">
        <v>5</v>
      </c>
      <c r="AE3" s="2"/>
      <c r="AF3" s="47"/>
    </row>
    <row r="4" spans="1:32" ht="14.4" customHeight="1" thickBot="1" x14ac:dyDescent="0.35">
      <c r="A4" s="1" t="s">
        <v>14</v>
      </c>
      <c r="B4" s="15" t="s">
        <v>15</v>
      </c>
      <c r="C4" s="10">
        <v>0.71899999999999997</v>
      </c>
      <c r="D4" s="2">
        <v>1</v>
      </c>
      <c r="E4" s="12" t="s">
        <v>72</v>
      </c>
      <c r="F4" s="13">
        <v>0.73570000000000002</v>
      </c>
      <c r="G4" s="6">
        <v>1</v>
      </c>
      <c r="H4" s="20"/>
      <c r="I4" s="21"/>
      <c r="J4" s="22"/>
      <c r="K4" s="12" t="s">
        <v>134</v>
      </c>
      <c r="L4" s="10">
        <v>0.74680000000000002</v>
      </c>
      <c r="M4" s="11">
        <v>1</v>
      </c>
      <c r="N4" s="50" t="s">
        <v>155</v>
      </c>
      <c r="O4" s="10">
        <v>0.76219999999999999</v>
      </c>
      <c r="P4" s="11">
        <v>3</v>
      </c>
      <c r="Q4" s="12" t="s">
        <v>178</v>
      </c>
      <c r="R4" s="13">
        <v>0.75509999999999999</v>
      </c>
      <c r="S4" s="6">
        <v>1</v>
      </c>
      <c r="T4" s="38" t="s">
        <v>190</v>
      </c>
      <c r="U4" s="13">
        <v>0.76949999999999996</v>
      </c>
      <c r="V4" s="6">
        <v>3</v>
      </c>
      <c r="W4" s="26"/>
      <c r="X4" s="26"/>
      <c r="Y4" s="26"/>
      <c r="Z4" s="26"/>
      <c r="AA4" s="26"/>
      <c r="AB4" s="26"/>
      <c r="AC4" s="26"/>
      <c r="AD4" s="26"/>
      <c r="AE4" s="26"/>
      <c r="AF4" s="19">
        <f>D4+G4+J4+M4+P4+S4+V4+Y4+AB4+AE4</f>
        <v>10</v>
      </c>
    </row>
    <row r="5" spans="1:32" ht="14.4" customHeight="1" thickBot="1" x14ac:dyDescent="0.35">
      <c r="A5" s="1" t="s">
        <v>2</v>
      </c>
      <c r="B5" s="15" t="s">
        <v>35</v>
      </c>
      <c r="C5" s="10">
        <v>0.60409999999999997</v>
      </c>
      <c r="D5" s="2">
        <v>1</v>
      </c>
      <c r="E5" s="12" t="s">
        <v>76</v>
      </c>
      <c r="F5" s="13">
        <v>0.61329999999999996</v>
      </c>
      <c r="G5" s="6">
        <v>1</v>
      </c>
      <c r="H5" s="12" t="s">
        <v>112</v>
      </c>
      <c r="I5" s="10">
        <v>0.62109999999999999</v>
      </c>
      <c r="J5" s="11">
        <v>1</v>
      </c>
      <c r="K5" s="12" t="s">
        <v>139</v>
      </c>
      <c r="L5" s="10">
        <v>0.62319999999999998</v>
      </c>
      <c r="M5" s="11">
        <v>1</v>
      </c>
      <c r="N5" s="16" t="s">
        <v>161</v>
      </c>
      <c r="O5" s="10">
        <v>0.62919999999999998</v>
      </c>
      <c r="P5" s="11">
        <v>1</v>
      </c>
      <c r="Q5" s="12" t="s">
        <v>179</v>
      </c>
      <c r="R5" s="13">
        <v>0.61780000000000002</v>
      </c>
      <c r="S5" s="6">
        <v>1</v>
      </c>
      <c r="T5" s="16" t="s">
        <v>202</v>
      </c>
      <c r="U5" s="13">
        <v>0.62829999999999997</v>
      </c>
      <c r="V5" s="6">
        <v>1</v>
      </c>
      <c r="W5" s="16"/>
      <c r="X5" s="10"/>
      <c r="Y5" s="11"/>
      <c r="Z5" s="16"/>
      <c r="AA5" s="10"/>
      <c r="AB5" s="6"/>
      <c r="AC5" s="16"/>
      <c r="AD5" s="10"/>
      <c r="AE5" s="6"/>
      <c r="AF5" s="7">
        <f>D5+G5+J5+M5+P5+S4+V5+Y5+AB5+AE5</f>
        <v>7</v>
      </c>
    </row>
    <row r="6" spans="1:32" ht="14.4" customHeight="1" thickBot="1" x14ac:dyDescent="0.35">
      <c r="A6" s="1" t="s">
        <v>3</v>
      </c>
      <c r="B6" s="15" t="s">
        <v>48</v>
      </c>
      <c r="C6" s="10">
        <v>0.58379999999999999</v>
      </c>
      <c r="D6" s="2">
        <v>1</v>
      </c>
      <c r="E6" s="12" t="s">
        <v>92</v>
      </c>
      <c r="F6" s="10">
        <v>0.60619999999999996</v>
      </c>
      <c r="G6" s="11">
        <v>1</v>
      </c>
      <c r="H6" s="12" t="s">
        <v>123</v>
      </c>
      <c r="I6" s="10">
        <v>0.6008</v>
      </c>
      <c r="J6" s="11">
        <v>1</v>
      </c>
      <c r="K6" s="12" t="s">
        <v>123</v>
      </c>
      <c r="L6" s="10">
        <v>0.6008</v>
      </c>
      <c r="M6" s="11">
        <v>1</v>
      </c>
      <c r="N6" s="12" t="s">
        <v>174</v>
      </c>
      <c r="O6" s="10">
        <v>0.58660000000000001</v>
      </c>
      <c r="P6" s="11">
        <v>1</v>
      </c>
      <c r="Q6" s="26"/>
      <c r="R6" s="22"/>
      <c r="S6" s="22"/>
      <c r="T6" s="16" t="s">
        <v>203</v>
      </c>
      <c r="U6" s="13">
        <v>0.58020000000000005</v>
      </c>
      <c r="V6" s="6">
        <v>1</v>
      </c>
      <c r="W6" s="26"/>
      <c r="X6" s="26"/>
      <c r="Y6" s="26"/>
      <c r="Z6" s="26"/>
      <c r="AA6" s="26"/>
      <c r="AB6" s="26"/>
      <c r="AC6" s="26"/>
      <c r="AD6" s="26"/>
      <c r="AE6" s="26"/>
      <c r="AF6" s="7">
        <f>D6+G6+J6+M6+P6+S5+V6+Y6+AB6+AE6</f>
        <v>7</v>
      </c>
    </row>
    <row r="7" spans="1:32" ht="14.4" customHeight="1" thickBot="1" x14ac:dyDescent="0.35">
      <c r="A7" s="1" t="s">
        <v>61</v>
      </c>
      <c r="B7" s="32"/>
      <c r="C7" s="33"/>
      <c r="D7" s="34"/>
      <c r="E7" s="12" t="s">
        <v>87</v>
      </c>
      <c r="F7" s="10">
        <v>0.66169999999999995</v>
      </c>
      <c r="G7" s="11">
        <v>1</v>
      </c>
      <c r="H7" s="20"/>
      <c r="I7" s="21"/>
      <c r="J7" s="22"/>
      <c r="K7" s="22"/>
      <c r="L7" s="22"/>
      <c r="M7" s="22"/>
      <c r="N7" s="22"/>
      <c r="O7" s="22"/>
      <c r="P7" s="22"/>
      <c r="Q7" s="26"/>
      <c r="R7" s="22"/>
      <c r="S7" s="22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7">
        <f>D7+G7+J7+M7+P7+S6+V7+Y7+AB7+AE7</f>
        <v>1</v>
      </c>
    </row>
    <row r="8" spans="1:32" ht="14.4" customHeight="1" thickBot="1" x14ac:dyDescent="0.35">
      <c r="A8" s="1" t="s">
        <v>12</v>
      </c>
      <c r="B8" s="15" t="s">
        <v>32</v>
      </c>
      <c r="C8" s="10">
        <v>0.71799999999999997</v>
      </c>
      <c r="D8" s="2">
        <v>1</v>
      </c>
      <c r="E8" s="12" t="s">
        <v>78</v>
      </c>
      <c r="F8" s="10">
        <v>0.65090000000000003</v>
      </c>
      <c r="G8" s="11">
        <v>1</v>
      </c>
      <c r="H8" s="12" t="s">
        <v>126</v>
      </c>
      <c r="I8" s="10">
        <v>0.36649999999999999</v>
      </c>
      <c r="J8" s="11">
        <v>1</v>
      </c>
      <c r="K8" s="12" t="s">
        <v>140</v>
      </c>
      <c r="L8" s="10">
        <v>0.68869999999999998</v>
      </c>
      <c r="M8" s="41">
        <v>1</v>
      </c>
      <c r="N8" s="12" t="s">
        <v>163</v>
      </c>
      <c r="O8" s="10">
        <v>0.66339999999999999</v>
      </c>
      <c r="P8" s="11">
        <v>1</v>
      </c>
      <c r="Q8" s="16" t="s">
        <v>180</v>
      </c>
      <c r="R8" s="10">
        <v>0.66990000000000005</v>
      </c>
      <c r="S8" s="11">
        <v>1</v>
      </c>
      <c r="T8" s="16" t="s">
        <v>204</v>
      </c>
      <c r="U8" s="13">
        <v>0.65210000000000001</v>
      </c>
      <c r="V8" s="6">
        <v>1</v>
      </c>
      <c r="W8" s="26"/>
      <c r="X8" s="26"/>
      <c r="Y8" s="26"/>
      <c r="Z8" s="26"/>
      <c r="AA8" s="26"/>
      <c r="AB8" s="26"/>
      <c r="AC8" s="26"/>
      <c r="AD8" s="26"/>
      <c r="AE8" s="26"/>
      <c r="AF8" s="7">
        <f t="shared" ref="AF8:AF28" si="0">D8+G8+J8+M8+P8+S8+V8+Y8+AB8+AE8</f>
        <v>7</v>
      </c>
    </row>
    <row r="9" spans="1:32" ht="14.4" customHeight="1" thickBot="1" x14ac:dyDescent="0.35">
      <c r="A9" s="1" t="s">
        <v>11</v>
      </c>
      <c r="B9" s="28" t="s">
        <v>29</v>
      </c>
      <c r="C9" s="10">
        <v>0.73399999999999999</v>
      </c>
      <c r="D9" s="2">
        <v>3</v>
      </c>
      <c r="E9" s="32"/>
      <c r="F9" s="33"/>
      <c r="G9" s="34"/>
      <c r="H9" s="34"/>
      <c r="I9" s="34"/>
      <c r="J9" s="34"/>
      <c r="K9" s="34"/>
      <c r="L9" s="34"/>
      <c r="M9" s="34"/>
      <c r="N9" s="27" t="s">
        <v>159</v>
      </c>
      <c r="O9" s="40">
        <v>0.72099999999999997</v>
      </c>
      <c r="P9" s="11">
        <v>1</v>
      </c>
      <c r="Q9" s="16" t="s">
        <v>75</v>
      </c>
      <c r="R9" s="10">
        <v>0.70750000000000002</v>
      </c>
      <c r="S9" s="11">
        <v>1</v>
      </c>
      <c r="T9" s="16" t="s">
        <v>205</v>
      </c>
      <c r="U9" s="13">
        <v>0.67989999999999995</v>
      </c>
      <c r="V9" s="6">
        <v>1</v>
      </c>
      <c r="W9" s="16"/>
      <c r="X9" s="10"/>
      <c r="Y9" s="6"/>
      <c r="Z9" s="26"/>
      <c r="AA9" s="26"/>
      <c r="AB9" s="26"/>
      <c r="AC9" s="26"/>
      <c r="AD9" s="26"/>
      <c r="AE9" s="26"/>
      <c r="AF9" s="7">
        <f t="shared" si="0"/>
        <v>6</v>
      </c>
    </row>
    <row r="10" spans="1:32" ht="14.4" customHeight="1" thickBot="1" x14ac:dyDescent="0.35">
      <c r="A10" s="1" t="s">
        <v>129</v>
      </c>
      <c r="B10" s="32"/>
      <c r="C10" s="33"/>
      <c r="D10" s="34"/>
      <c r="E10" s="32"/>
      <c r="F10" s="33"/>
      <c r="G10" s="34"/>
      <c r="H10" s="34"/>
      <c r="I10" s="34"/>
      <c r="J10" s="34"/>
      <c r="K10" s="23" t="s">
        <v>151</v>
      </c>
      <c r="L10" s="10">
        <v>0.36249999999999999</v>
      </c>
      <c r="M10" s="11">
        <v>1</v>
      </c>
      <c r="N10" s="27" t="s">
        <v>167</v>
      </c>
      <c r="O10" s="10">
        <v>0.66790000000000005</v>
      </c>
      <c r="P10" s="11">
        <v>1</v>
      </c>
      <c r="Q10" s="34"/>
      <c r="R10" s="34"/>
      <c r="S10" s="34"/>
      <c r="T10" s="16" t="s">
        <v>206</v>
      </c>
      <c r="U10" s="13">
        <v>0.65569999999999995</v>
      </c>
      <c r="V10" s="6">
        <v>1</v>
      </c>
      <c r="W10" s="16"/>
      <c r="X10" s="10"/>
      <c r="Y10" s="6"/>
      <c r="Z10" s="26"/>
      <c r="AA10" s="26"/>
      <c r="AB10" s="26"/>
      <c r="AC10" s="26"/>
      <c r="AD10" s="26"/>
      <c r="AE10" s="26"/>
      <c r="AF10" s="7">
        <f t="shared" si="0"/>
        <v>3</v>
      </c>
    </row>
    <row r="11" spans="1:32" ht="14.4" customHeight="1" thickBot="1" x14ac:dyDescent="0.35">
      <c r="A11" s="1" t="s">
        <v>54</v>
      </c>
      <c r="B11" s="17" t="s">
        <v>59</v>
      </c>
      <c r="C11" s="10">
        <v>0.52610000000000001</v>
      </c>
      <c r="D11" s="2">
        <v>1</v>
      </c>
      <c r="E11" s="32"/>
      <c r="F11" s="33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16"/>
      <c r="X11" s="10"/>
      <c r="Y11" s="6"/>
      <c r="Z11" s="26"/>
      <c r="AA11" s="26"/>
      <c r="AB11" s="26"/>
      <c r="AC11" s="26"/>
      <c r="AD11" s="26"/>
      <c r="AE11" s="26"/>
      <c r="AF11" s="7">
        <f t="shared" si="0"/>
        <v>1</v>
      </c>
    </row>
    <row r="12" spans="1:32" ht="14.4" customHeight="1" thickBot="1" x14ac:dyDescent="0.35">
      <c r="A12" s="1" t="s">
        <v>128</v>
      </c>
      <c r="B12" s="32"/>
      <c r="C12" s="33"/>
      <c r="D12" s="34"/>
      <c r="E12" s="32"/>
      <c r="F12" s="33"/>
      <c r="G12" s="34"/>
      <c r="H12" s="34"/>
      <c r="I12" s="34"/>
      <c r="J12" s="34"/>
      <c r="K12" s="14" t="s">
        <v>152</v>
      </c>
      <c r="L12" s="10">
        <v>0.62319999999999998</v>
      </c>
      <c r="M12" s="11">
        <v>3</v>
      </c>
      <c r="N12" s="34"/>
      <c r="O12" s="34"/>
      <c r="P12" s="34"/>
      <c r="Q12" s="34"/>
      <c r="R12" s="34"/>
      <c r="S12" s="34"/>
      <c r="T12" s="34"/>
      <c r="U12" s="34"/>
      <c r="V12" s="34"/>
      <c r="W12" s="16"/>
      <c r="X12" s="10"/>
      <c r="Y12" s="6"/>
      <c r="Z12" s="26"/>
      <c r="AA12" s="26"/>
      <c r="AB12" s="26"/>
      <c r="AC12" s="26"/>
      <c r="AD12" s="26"/>
      <c r="AE12" s="26"/>
      <c r="AF12" s="7">
        <f t="shared" si="0"/>
        <v>3</v>
      </c>
    </row>
    <row r="13" spans="1:32" ht="14.4" customHeight="1" thickBot="1" x14ac:dyDescent="0.35">
      <c r="A13" s="1" t="s">
        <v>62</v>
      </c>
      <c r="B13" s="32"/>
      <c r="C13" s="33"/>
      <c r="D13" s="34"/>
      <c r="E13" s="23" t="s">
        <v>97</v>
      </c>
      <c r="F13" s="10">
        <v>0.35199999999999998</v>
      </c>
      <c r="G13" s="11">
        <v>1</v>
      </c>
      <c r="H13" s="34"/>
      <c r="I13" s="34"/>
      <c r="J13" s="34"/>
      <c r="K13" s="22"/>
      <c r="L13" s="22"/>
      <c r="M13" s="22"/>
      <c r="N13" s="9" t="s">
        <v>172</v>
      </c>
      <c r="O13" s="10">
        <v>0.6169</v>
      </c>
      <c r="P13" s="11">
        <v>1</v>
      </c>
      <c r="Q13" s="34"/>
      <c r="R13" s="34"/>
      <c r="S13" s="34"/>
      <c r="T13" s="34"/>
      <c r="U13" s="34"/>
      <c r="V13" s="34"/>
      <c r="W13" s="16"/>
      <c r="X13" s="10"/>
      <c r="Y13" s="6"/>
      <c r="Z13" s="26"/>
      <c r="AA13" s="26"/>
      <c r="AB13" s="26"/>
      <c r="AC13" s="26"/>
      <c r="AD13" s="26"/>
      <c r="AE13" s="26"/>
      <c r="AF13" s="7">
        <f t="shared" si="0"/>
        <v>2</v>
      </c>
    </row>
    <row r="14" spans="1:32" ht="14.4" customHeight="1" thickBot="1" x14ac:dyDescent="0.35">
      <c r="A14" s="1" t="s">
        <v>63</v>
      </c>
      <c r="B14" s="32"/>
      <c r="C14" s="33"/>
      <c r="D14" s="34"/>
      <c r="E14" s="23" t="s">
        <v>88</v>
      </c>
      <c r="F14" s="10">
        <v>0.50309999999999999</v>
      </c>
      <c r="G14" s="11">
        <v>1</v>
      </c>
      <c r="H14" s="34"/>
      <c r="I14" s="34"/>
      <c r="J14" s="34"/>
      <c r="K14" s="23" t="s">
        <v>148</v>
      </c>
      <c r="L14" s="10">
        <v>0.53</v>
      </c>
      <c r="M14" s="11">
        <v>1</v>
      </c>
      <c r="N14" s="27" t="s">
        <v>169</v>
      </c>
      <c r="O14" s="10">
        <v>0.52880000000000005</v>
      </c>
      <c r="P14" s="11">
        <v>1</v>
      </c>
      <c r="Q14" s="34"/>
      <c r="R14" s="34"/>
      <c r="S14" s="34"/>
      <c r="T14" s="34"/>
      <c r="U14" s="34"/>
      <c r="V14" s="34"/>
      <c r="W14" s="16"/>
      <c r="X14" s="10"/>
      <c r="Y14" s="6"/>
      <c r="Z14" s="26"/>
      <c r="AA14" s="26"/>
      <c r="AB14" s="26"/>
      <c r="AC14" s="26"/>
      <c r="AD14" s="26"/>
      <c r="AE14" s="26"/>
      <c r="AF14" s="7">
        <f t="shared" si="0"/>
        <v>3</v>
      </c>
    </row>
    <row r="15" spans="1:32" ht="14.4" customHeight="1" thickBot="1" x14ac:dyDescent="0.35">
      <c r="A15" s="1" t="s">
        <v>64</v>
      </c>
      <c r="B15" s="32"/>
      <c r="C15" s="33"/>
      <c r="D15" s="34"/>
      <c r="E15" s="23" t="s">
        <v>89</v>
      </c>
      <c r="F15" s="10">
        <v>0.53869999999999996</v>
      </c>
      <c r="G15" s="11">
        <v>1</v>
      </c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16"/>
      <c r="X15" s="10"/>
      <c r="Y15" s="6"/>
      <c r="Z15" s="26"/>
      <c r="AA15" s="26"/>
      <c r="AB15" s="26"/>
      <c r="AC15" s="26"/>
      <c r="AD15" s="26"/>
      <c r="AE15" s="26"/>
      <c r="AF15" s="7">
        <f t="shared" si="0"/>
        <v>1</v>
      </c>
    </row>
    <row r="16" spans="1:32" ht="14.4" customHeight="1" thickBot="1" x14ac:dyDescent="0.35">
      <c r="A16" s="1" t="s">
        <v>215</v>
      </c>
      <c r="B16" s="32"/>
      <c r="C16" s="33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53" t="s">
        <v>216</v>
      </c>
      <c r="U16" s="52">
        <v>0.41089999999999999</v>
      </c>
      <c r="V16" s="51">
        <v>1</v>
      </c>
      <c r="W16" s="16"/>
      <c r="X16" s="10"/>
      <c r="Y16" s="6"/>
      <c r="Z16" s="26"/>
      <c r="AA16" s="26"/>
      <c r="AB16" s="26"/>
      <c r="AC16" s="26"/>
      <c r="AD16" s="26"/>
      <c r="AE16" s="26"/>
      <c r="AF16" s="7">
        <f t="shared" si="0"/>
        <v>1</v>
      </c>
    </row>
    <row r="17" spans="1:32" ht="14.4" customHeight="1" thickBot="1" x14ac:dyDescent="0.35">
      <c r="A17" s="1" t="s">
        <v>176</v>
      </c>
      <c r="B17" s="32"/>
      <c r="C17" s="33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42" t="s">
        <v>181</v>
      </c>
      <c r="R17" s="10">
        <v>0.57620000000000005</v>
      </c>
      <c r="S17" s="11">
        <v>3</v>
      </c>
      <c r="T17" s="34"/>
      <c r="U17" s="34"/>
      <c r="V17" s="34"/>
      <c r="W17" s="16"/>
      <c r="X17" s="10"/>
      <c r="Y17" s="6"/>
      <c r="Z17" s="26"/>
      <c r="AA17" s="26"/>
      <c r="AB17" s="26"/>
      <c r="AC17" s="26"/>
      <c r="AD17" s="26"/>
      <c r="AE17" s="26"/>
      <c r="AF17" s="7">
        <f t="shared" si="0"/>
        <v>3</v>
      </c>
    </row>
    <row r="18" spans="1:32" ht="14.4" customHeight="1" thickBot="1" x14ac:dyDescent="0.35">
      <c r="A18" s="1" t="s">
        <v>177</v>
      </c>
      <c r="B18" s="32"/>
      <c r="C18" s="33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16" t="s">
        <v>182</v>
      </c>
      <c r="R18" s="10">
        <v>0.36349999999999999</v>
      </c>
      <c r="S18" s="11">
        <v>1</v>
      </c>
      <c r="T18" s="16" t="s">
        <v>207</v>
      </c>
      <c r="U18" s="13">
        <v>0.48209999999999997</v>
      </c>
      <c r="V18" s="6">
        <v>1</v>
      </c>
      <c r="W18" s="16"/>
      <c r="X18" s="10"/>
      <c r="Y18" s="6"/>
      <c r="Z18" s="26"/>
      <c r="AA18" s="26"/>
      <c r="AB18" s="26"/>
      <c r="AC18" s="26"/>
      <c r="AD18" s="26"/>
      <c r="AE18" s="26"/>
      <c r="AF18" s="7">
        <f t="shared" si="0"/>
        <v>2</v>
      </c>
    </row>
    <row r="19" spans="1:32" ht="14.4" customHeight="1" thickBot="1" x14ac:dyDescent="0.35">
      <c r="A19" s="1" t="s">
        <v>65</v>
      </c>
      <c r="B19" s="32"/>
      <c r="C19" s="33"/>
      <c r="D19" s="34"/>
      <c r="E19" s="23" t="s">
        <v>96</v>
      </c>
      <c r="F19" s="10">
        <v>0.4138</v>
      </c>
      <c r="G19" s="11">
        <v>1</v>
      </c>
      <c r="H19" s="12" t="s">
        <v>125</v>
      </c>
      <c r="I19" s="10">
        <v>0.44009999999999999</v>
      </c>
      <c r="J19" s="11">
        <v>1</v>
      </c>
      <c r="K19" s="36" t="s">
        <v>150</v>
      </c>
      <c r="L19" s="10">
        <v>0.4572</v>
      </c>
      <c r="M19" s="11">
        <v>1</v>
      </c>
      <c r="N19" s="9" t="s">
        <v>154</v>
      </c>
      <c r="O19" s="10">
        <v>0.48209999999999997</v>
      </c>
      <c r="P19" s="11">
        <v>1</v>
      </c>
      <c r="Q19" s="16" t="s">
        <v>183</v>
      </c>
      <c r="R19" s="10">
        <v>0.49640000000000001</v>
      </c>
      <c r="S19" s="11">
        <v>1</v>
      </c>
      <c r="T19" s="16" t="s">
        <v>208</v>
      </c>
      <c r="U19" s="13">
        <v>0.50470000000000004</v>
      </c>
      <c r="V19" s="6">
        <v>1</v>
      </c>
      <c r="W19" s="16"/>
      <c r="X19" s="10"/>
      <c r="Y19" s="6"/>
      <c r="Z19" s="26"/>
      <c r="AA19" s="26"/>
      <c r="AB19" s="26"/>
      <c r="AC19" s="26"/>
      <c r="AD19" s="26"/>
      <c r="AE19" s="26"/>
      <c r="AF19" s="7">
        <f t="shared" si="0"/>
        <v>6</v>
      </c>
    </row>
    <row r="20" spans="1:32" ht="14.4" customHeight="1" thickBot="1" x14ac:dyDescent="0.35">
      <c r="A20" s="1" t="s">
        <v>100</v>
      </c>
      <c r="B20" s="32"/>
      <c r="C20" s="33"/>
      <c r="D20" s="34"/>
      <c r="E20" s="34"/>
      <c r="F20" s="34"/>
      <c r="G20" s="34"/>
      <c r="H20" s="23" t="s">
        <v>117</v>
      </c>
      <c r="I20" s="10">
        <v>0.80379999999999996</v>
      </c>
      <c r="J20" s="11">
        <v>1</v>
      </c>
      <c r="K20" s="34"/>
      <c r="L20" s="34"/>
      <c r="M20" s="34"/>
      <c r="N20" s="27" t="s">
        <v>164</v>
      </c>
      <c r="O20" s="10">
        <v>0.81130000000000002</v>
      </c>
      <c r="P20" s="11">
        <v>1</v>
      </c>
      <c r="Q20" s="16" t="s">
        <v>184</v>
      </c>
      <c r="R20" s="10">
        <v>0.7863</v>
      </c>
      <c r="S20" s="11">
        <v>1</v>
      </c>
      <c r="T20" s="16" t="s">
        <v>209</v>
      </c>
      <c r="U20" s="13">
        <v>0.7278</v>
      </c>
      <c r="V20" s="6">
        <v>1</v>
      </c>
      <c r="W20" s="16"/>
      <c r="X20" s="10"/>
      <c r="Y20" s="6"/>
      <c r="Z20" s="26"/>
      <c r="AA20" s="26"/>
      <c r="AB20" s="26"/>
      <c r="AC20" s="26"/>
      <c r="AD20" s="26"/>
      <c r="AE20" s="26"/>
      <c r="AF20" s="7">
        <f t="shared" si="0"/>
        <v>4</v>
      </c>
    </row>
    <row r="21" spans="1:32" ht="14.4" customHeight="1" thickBot="1" x14ac:dyDescent="0.35">
      <c r="A21" s="1" t="s">
        <v>201</v>
      </c>
      <c r="B21" s="32"/>
      <c r="C21" s="33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16" t="s">
        <v>210</v>
      </c>
      <c r="U21" s="13">
        <v>0.54320000000000002</v>
      </c>
      <c r="V21" s="6">
        <v>1</v>
      </c>
      <c r="W21" s="16"/>
      <c r="X21" s="10"/>
      <c r="Y21" s="6"/>
      <c r="Z21" s="26"/>
      <c r="AA21" s="26"/>
      <c r="AB21" s="26"/>
      <c r="AC21" s="26"/>
      <c r="AD21" s="26"/>
      <c r="AE21" s="26"/>
      <c r="AF21" s="7">
        <f t="shared" si="0"/>
        <v>1</v>
      </c>
    </row>
    <row r="22" spans="1:32" ht="14.4" customHeight="1" thickBot="1" x14ac:dyDescent="0.35">
      <c r="A22" s="1" t="s">
        <v>10</v>
      </c>
      <c r="B22" s="9" t="s">
        <v>23</v>
      </c>
      <c r="C22" s="10">
        <v>0.72860000000000003</v>
      </c>
      <c r="D22" s="2">
        <v>1</v>
      </c>
      <c r="E22" s="12" t="s">
        <v>83</v>
      </c>
      <c r="F22" s="10">
        <v>0.74109999999999998</v>
      </c>
      <c r="G22" s="11">
        <v>1</v>
      </c>
      <c r="H22" s="12" t="s">
        <v>118</v>
      </c>
      <c r="I22" s="10">
        <v>0.74870000000000003</v>
      </c>
      <c r="J22" s="11">
        <v>1</v>
      </c>
      <c r="K22" s="12" t="s">
        <v>118</v>
      </c>
      <c r="L22" s="10">
        <v>0.74870000000000003</v>
      </c>
      <c r="M22" s="11">
        <v>1</v>
      </c>
      <c r="N22" s="27" t="s">
        <v>86</v>
      </c>
      <c r="O22" s="10">
        <v>0.71089999999999998</v>
      </c>
      <c r="P22" s="11">
        <v>1</v>
      </c>
      <c r="Q22" s="43" t="s">
        <v>185</v>
      </c>
      <c r="R22" s="40">
        <v>0.72319999999999995</v>
      </c>
      <c r="S22" s="11">
        <v>1</v>
      </c>
      <c r="T22" s="16" t="s">
        <v>211</v>
      </c>
      <c r="U22" s="13">
        <v>0.746</v>
      </c>
      <c r="V22" s="6">
        <v>1</v>
      </c>
      <c r="W22" s="16"/>
      <c r="X22" s="10"/>
      <c r="Y22" s="6"/>
      <c r="Z22" s="16"/>
      <c r="AA22" s="10"/>
      <c r="AB22" s="6"/>
      <c r="AC22" s="16"/>
      <c r="AD22" s="10"/>
      <c r="AE22" s="6"/>
      <c r="AF22" s="7">
        <f t="shared" si="0"/>
        <v>7</v>
      </c>
    </row>
    <row r="23" spans="1:32" ht="14.4" customHeight="1" thickBot="1" x14ac:dyDescent="0.35">
      <c r="A23" s="1" t="s">
        <v>13</v>
      </c>
      <c r="B23" s="9" t="s">
        <v>24</v>
      </c>
      <c r="C23" s="10">
        <v>0.54879999999999995</v>
      </c>
      <c r="D23" s="2">
        <v>1</v>
      </c>
      <c r="E23" s="12" t="s">
        <v>85</v>
      </c>
      <c r="F23" s="10">
        <v>0.53939999999999999</v>
      </c>
      <c r="G23" s="11">
        <v>1</v>
      </c>
      <c r="H23" s="12" t="s">
        <v>122</v>
      </c>
      <c r="I23" s="10">
        <v>0.51470000000000005</v>
      </c>
      <c r="J23" s="11">
        <v>1</v>
      </c>
      <c r="K23" s="12" t="s">
        <v>147</v>
      </c>
      <c r="L23" s="10">
        <v>0.53549999999999998</v>
      </c>
      <c r="M23" s="11">
        <v>1</v>
      </c>
      <c r="N23" s="9" t="s">
        <v>170</v>
      </c>
      <c r="O23" s="10">
        <v>0.4945</v>
      </c>
      <c r="P23" s="11">
        <v>1</v>
      </c>
      <c r="Q23" s="34"/>
      <c r="R23" s="34"/>
      <c r="S23" s="34"/>
      <c r="T23" s="34"/>
      <c r="U23" s="34"/>
      <c r="V23" s="34"/>
      <c r="W23" s="26"/>
      <c r="X23" s="26"/>
      <c r="Y23" s="26"/>
      <c r="Z23" s="26"/>
      <c r="AA23" s="26"/>
      <c r="AB23" s="26"/>
      <c r="AC23" s="26"/>
      <c r="AD23" s="26"/>
      <c r="AE23" s="26"/>
      <c r="AF23" s="7">
        <f t="shared" si="0"/>
        <v>5</v>
      </c>
    </row>
    <row r="24" spans="1:32" ht="14.4" customHeight="1" thickBot="1" x14ac:dyDescent="0.35">
      <c r="A24" s="1" t="s">
        <v>53</v>
      </c>
      <c r="B24" s="9" t="s">
        <v>60</v>
      </c>
      <c r="C24" s="10">
        <v>0.41760000000000003</v>
      </c>
      <c r="D24" s="2">
        <v>1</v>
      </c>
      <c r="E24" s="12" t="s">
        <v>95</v>
      </c>
      <c r="F24" s="10">
        <v>0.41710000000000003</v>
      </c>
      <c r="G24" s="11">
        <v>1</v>
      </c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26"/>
      <c r="X24" s="26"/>
      <c r="Y24" s="26"/>
      <c r="Z24" s="26"/>
      <c r="AA24" s="26"/>
      <c r="AB24" s="26"/>
      <c r="AC24" s="26"/>
      <c r="AD24" s="26"/>
      <c r="AE24" s="26"/>
      <c r="AF24" s="7">
        <f t="shared" si="0"/>
        <v>2</v>
      </c>
    </row>
    <row r="25" spans="1:32" ht="14.4" customHeight="1" thickBot="1" x14ac:dyDescent="0.35">
      <c r="A25" s="1" t="s">
        <v>99</v>
      </c>
      <c r="B25" s="32"/>
      <c r="C25" s="33"/>
      <c r="D25" s="34"/>
      <c r="E25" s="32"/>
      <c r="F25" s="33"/>
      <c r="G25" s="34"/>
      <c r="H25" s="12" t="s">
        <v>127</v>
      </c>
      <c r="I25" s="10">
        <v>0.34539999999999998</v>
      </c>
      <c r="J25" s="11">
        <v>1</v>
      </c>
      <c r="K25" s="12" t="s">
        <v>141</v>
      </c>
      <c r="L25" s="10">
        <v>0.64839999999999998</v>
      </c>
      <c r="M25" s="11">
        <v>1</v>
      </c>
      <c r="N25" s="9" t="s">
        <v>160</v>
      </c>
      <c r="O25" s="10">
        <v>0.67589999999999995</v>
      </c>
      <c r="P25" s="11">
        <v>1</v>
      </c>
      <c r="Q25" s="16" t="s">
        <v>186</v>
      </c>
      <c r="R25" s="10">
        <v>0.73409999999999997</v>
      </c>
      <c r="S25" s="11">
        <v>1</v>
      </c>
      <c r="T25" s="12" t="s">
        <v>212</v>
      </c>
      <c r="U25" s="13">
        <v>0.61439999999999995</v>
      </c>
      <c r="V25" s="6">
        <v>1</v>
      </c>
      <c r="W25" s="26"/>
      <c r="X25" s="26"/>
      <c r="Y25" s="26"/>
      <c r="Z25" s="26"/>
      <c r="AA25" s="26"/>
      <c r="AB25" s="26"/>
      <c r="AC25" s="26"/>
      <c r="AD25" s="26"/>
      <c r="AE25" s="26"/>
      <c r="AF25" s="7">
        <f t="shared" si="0"/>
        <v>5</v>
      </c>
    </row>
    <row r="26" spans="1:32" ht="14.4" customHeight="1" thickBot="1" x14ac:dyDescent="0.35">
      <c r="A26" s="1" t="s">
        <v>46</v>
      </c>
      <c r="B26" s="15" t="s">
        <v>47</v>
      </c>
      <c r="C26" s="10">
        <v>0.53920000000000001</v>
      </c>
      <c r="D26" s="2">
        <v>1</v>
      </c>
      <c r="E26" s="35"/>
      <c r="F26" s="33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23"/>
      <c r="X26" s="10"/>
      <c r="Y26" s="6"/>
      <c r="Z26" s="26"/>
      <c r="AA26" s="26"/>
      <c r="AB26" s="26"/>
      <c r="AC26" s="26"/>
      <c r="AD26" s="26"/>
      <c r="AE26" s="26"/>
      <c r="AF26" s="7">
        <f t="shared" si="0"/>
        <v>1</v>
      </c>
    </row>
    <row r="27" spans="1:32" ht="14.4" customHeight="1" thickBot="1" x14ac:dyDescent="0.35">
      <c r="A27" s="1" t="s">
        <v>66</v>
      </c>
      <c r="B27" s="15" t="s">
        <v>47</v>
      </c>
      <c r="C27" s="10">
        <v>0.53920000000000001</v>
      </c>
      <c r="D27" s="2">
        <v>1</v>
      </c>
      <c r="E27" s="17" t="s">
        <v>80</v>
      </c>
      <c r="F27" s="10">
        <v>0.6593</v>
      </c>
      <c r="G27" s="11">
        <v>1</v>
      </c>
      <c r="H27" s="34"/>
      <c r="I27" s="34"/>
      <c r="J27" s="34"/>
      <c r="K27" s="34"/>
      <c r="L27" s="34"/>
      <c r="M27" s="34"/>
      <c r="N27" s="9" t="s">
        <v>165</v>
      </c>
      <c r="O27" s="10">
        <v>0.68730000000000002</v>
      </c>
      <c r="P27" s="11">
        <v>1</v>
      </c>
      <c r="Q27" s="34"/>
      <c r="R27" s="34"/>
      <c r="S27" s="34"/>
      <c r="T27" s="12" t="s">
        <v>213</v>
      </c>
      <c r="U27" s="13">
        <v>0.69</v>
      </c>
      <c r="V27" s="6">
        <v>1</v>
      </c>
      <c r="W27" s="23"/>
      <c r="X27" s="10"/>
      <c r="Y27" s="6"/>
      <c r="Z27" s="26"/>
      <c r="AA27" s="26"/>
      <c r="AB27" s="26"/>
      <c r="AC27" s="26"/>
      <c r="AD27" s="26"/>
      <c r="AE27" s="26"/>
      <c r="AF27" s="7">
        <f t="shared" si="0"/>
        <v>4</v>
      </c>
    </row>
    <row r="28" spans="1:32" ht="15" thickBot="1" x14ac:dyDescent="0.35">
      <c r="A28" s="1" t="s">
        <v>90</v>
      </c>
      <c r="B28" s="32"/>
      <c r="C28" s="33"/>
      <c r="D28" s="34"/>
      <c r="E28" s="17" t="s">
        <v>91</v>
      </c>
      <c r="F28" s="10">
        <v>0.69220000000000004</v>
      </c>
      <c r="G28" s="11">
        <v>1</v>
      </c>
      <c r="H28" s="34"/>
      <c r="I28" s="34"/>
      <c r="J28" s="34"/>
      <c r="K28" s="34"/>
      <c r="L28" s="34"/>
      <c r="M28" s="34"/>
      <c r="N28" s="25" t="s">
        <v>171</v>
      </c>
      <c r="O28" s="10">
        <v>0.72150000000000003</v>
      </c>
      <c r="P28" s="11">
        <v>3</v>
      </c>
      <c r="Q28" s="34"/>
      <c r="R28" s="34"/>
      <c r="S28" s="34"/>
      <c r="T28" s="12" t="s">
        <v>214</v>
      </c>
      <c r="U28" s="13">
        <v>0.71630000000000005</v>
      </c>
      <c r="V28" s="6">
        <v>1</v>
      </c>
      <c r="W28" s="23"/>
      <c r="X28" s="10"/>
      <c r="Y28" s="6"/>
      <c r="Z28" s="26"/>
      <c r="AA28" s="26"/>
      <c r="AB28" s="26"/>
      <c r="AC28" s="26"/>
      <c r="AD28" s="26"/>
      <c r="AE28" s="26"/>
      <c r="AF28" s="7">
        <f t="shared" si="0"/>
        <v>5</v>
      </c>
    </row>
    <row r="30" spans="1:32" ht="16.2" thickBot="1" x14ac:dyDescent="0.35">
      <c r="A30" s="3" t="s">
        <v>26</v>
      </c>
    </row>
    <row r="31" spans="1:32" ht="15" customHeight="1" thickBot="1" x14ac:dyDescent="0.35">
      <c r="A31" s="48" t="s">
        <v>6</v>
      </c>
      <c r="B31" s="44">
        <v>45689</v>
      </c>
      <c r="C31" s="45"/>
      <c r="D31" s="4" t="s">
        <v>4</v>
      </c>
      <c r="E31" s="44">
        <v>45717</v>
      </c>
      <c r="F31" s="45"/>
      <c r="G31" s="5" t="s">
        <v>4</v>
      </c>
      <c r="H31" s="44">
        <v>45752</v>
      </c>
      <c r="I31" s="45"/>
      <c r="J31" s="5" t="s">
        <v>4</v>
      </c>
      <c r="K31" s="44">
        <v>45780</v>
      </c>
      <c r="L31" s="45"/>
      <c r="M31" s="5" t="s">
        <v>4</v>
      </c>
      <c r="N31" s="44">
        <v>45084</v>
      </c>
      <c r="O31" s="45"/>
      <c r="P31" s="4" t="s">
        <v>4</v>
      </c>
      <c r="Q31" s="44">
        <v>45843</v>
      </c>
      <c r="R31" s="45"/>
      <c r="S31" s="4" t="s">
        <v>4</v>
      </c>
      <c r="T31" s="44">
        <v>45871</v>
      </c>
      <c r="U31" s="45"/>
      <c r="V31" s="5" t="s">
        <v>4</v>
      </c>
      <c r="W31" s="44">
        <v>45143</v>
      </c>
      <c r="X31" s="45"/>
      <c r="Y31" s="4" t="s">
        <v>4</v>
      </c>
      <c r="Z31" s="44">
        <v>45542</v>
      </c>
      <c r="AA31" s="45"/>
      <c r="AB31" s="5" t="s">
        <v>4</v>
      </c>
      <c r="AC31" s="44">
        <v>45570</v>
      </c>
      <c r="AD31" s="45"/>
      <c r="AE31" s="4" t="s">
        <v>4</v>
      </c>
      <c r="AF31" s="46" t="s">
        <v>0</v>
      </c>
    </row>
    <row r="32" spans="1:32" ht="29.4" thickBot="1" x14ac:dyDescent="0.35">
      <c r="A32" s="49"/>
      <c r="B32" s="6" t="s">
        <v>1</v>
      </c>
      <c r="C32" s="6" t="s">
        <v>5</v>
      </c>
      <c r="D32" s="2"/>
      <c r="E32" s="6" t="s">
        <v>1</v>
      </c>
      <c r="F32" s="6" t="s">
        <v>5</v>
      </c>
      <c r="G32" s="6"/>
      <c r="H32" s="6" t="s">
        <v>1</v>
      </c>
      <c r="I32" s="6" t="s">
        <v>5</v>
      </c>
      <c r="J32" s="6"/>
      <c r="K32" s="6" t="s">
        <v>1</v>
      </c>
      <c r="L32" s="6" t="s">
        <v>5</v>
      </c>
      <c r="M32" s="6"/>
      <c r="N32" s="6" t="s">
        <v>1</v>
      </c>
      <c r="O32" s="6" t="s">
        <v>5</v>
      </c>
      <c r="P32" s="6"/>
      <c r="Q32" s="6" t="s">
        <v>1</v>
      </c>
      <c r="R32" s="6" t="s">
        <v>5</v>
      </c>
      <c r="S32" s="6"/>
      <c r="T32" s="6" t="s">
        <v>1</v>
      </c>
      <c r="U32" s="6" t="s">
        <v>5</v>
      </c>
      <c r="V32" s="6"/>
      <c r="W32" s="6" t="s">
        <v>1</v>
      </c>
      <c r="X32" s="6" t="s">
        <v>5</v>
      </c>
      <c r="Y32" s="2"/>
      <c r="Z32" s="6" t="s">
        <v>1</v>
      </c>
      <c r="AA32" s="6" t="s">
        <v>5</v>
      </c>
      <c r="AB32" s="6"/>
      <c r="AC32" s="6" t="s">
        <v>1</v>
      </c>
      <c r="AD32" s="6" t="s">
        <v>5</v>
      </c>
      <c r="AE32" s="2"/>
      <c r="AF32" s="47"/>
    </row>
    <row r="33" spans="1:32" ht="15" thickBot="1" x14ac:dyDescent="0.35">
      <c r="A33" s="1" t="s">
        <v>55</v>
      </c>
      <c r="B33" s="12" t="s">
        <v>58</v>
      </c>
      <c r="C33" s="13">
        <v>0.56079999999999997</v>
      </c>
      <c r="D33" s="2">
        <v>1</v>
      </c>
      <c r="E33" s="22"/>
      <c r="F33" s="22"/>
      <c r="G33" s="22"/>
      <c r="H33" s="20"/>
      <c r="I33" s="21"/>
      <c r="J33" s="22"/>
      <c r="K33" s="22"/>
      <c r="L33" s="22"/>
      <c r="M33" s="22"/>
      <c r="N33" s="22"/>
      <c r="O33" s="22"/>
      <c r="P33" s="22"/>
      <c r="Q33" s="26"/>
      <c r="R33" s="22"/>
      <c r="S33" s="22"/>
      <c r="T33" s="22"/>
      <c r="U33" s="22"/>
      <c r="V33" s="22"/>
      <c r="W33" s="6"/>
      <c r="X33" s="6"/>
      <c r="Y33" s="2"/>
      <c r="Z33" s="6"/>
      <c r="AA33" s="6"/>
      <c r="AB33" s="6"/>
      <c r="AC33" s="6"/>
      <c r="AD33" s="6"/>
      <c r="AE33" s="2"/>
      <c r="AF33" s="7">
        <f t="shared" ref="AF33:AF62" si="1">D33+G33+J33+M33+P33+S33+V33+Y33+AB33+AE33</f>
        <v>1</v>
      </c>
    </row>
    <row r="34" spans="1:32" ht="15" thickBot="1" x14ac:dyDescent="0.35">
      <c r="A34" s="1" t="s">
        <v>187</v>
      </c>
      <c r="B34" s="22"/>
      <c r="C34" s="22"/>
      <c r="D34" s="22"/>
      <c r="E34" s="22"/>
      <c r="F34" s="22"/>
      <c r="G34" s="22"/>
      <c r="H34" s="20"/>
      <c r="I34" s="21"/>
      <c r="J34" s="22"/>
      <c r="K34" s="22"/>
      <c r="L34" s="22"/>
      <c r="M34" s="22"/>
      <c r="N34" s="22"/>
      <c r="O34" s="22"/>
      <c r="P34" s="22"/>
      <c r="Q34" s="23" t="s">
        <v>188</v>
      </c>
      <c r="R34" s="13">
        <v>0.50770000000000004</v>
      </c>
      <c r="S34" s="6">
        <v>1</v>
      </c>
      <c r="T34" s="12" t="s">
        <v>218</v>
      </c>
      <c r="U34" s="13">
        <v>0.4304</v>
      </c>
      <c r="V34" s="6">
        <v>1</v>
      </c>
      <c r="W34" s="6"/>
      <c r="X34" s="6"/>
      <c r="Y34" s="2"/>
      <c r="Z34" s="6"/>
      <c r="AA34" s="6"/>
      <c r="AB34" s="6"/>
      <c r="AC34" s="6"/>
      <c r="AD34" s="6"/>
      <c r="AE34" s="2"/>
      <c r="AF34" s="7">
        <f t="shared" si="1"/>
        <v>2</v>
      </c>
    </row>
    <row r="35" spans="1:32" ht="14.4" customHeight="1" thickBot="1" x14ac:dyDescent="0.35">
      <c r="A35" s="1" t="s">
        <v>42</v>
      </c>
      <c r="B35" s="27" t="s">
        <v>43</v>
      </c>
      <c r="C35" s="10">
        <v>0.51790000000000003</v>
      </c>
      <c r="D35" s="2">
        <v>1</v>
      </c>
      <c r="E35" s="22"/>
      <c r="F35" s="22"/>
      <c r="G35" s="22"/>
      <c r="H35" s="20"/>
      <c r="I35" s="21"/>
      <c r="J35" s="22"/>
      <c r="K35" s="22"/>
      <c r="L35" s="22"/>
      <c r="M35" s="22"/>
      <c r="N35" s="22"/>
      <c r="O35" s="22"/>
      <c r="P35" s="22"/>
      <c r="Q35" s="23" t="s">
        <v>141</v>
      </c>
      <c r="R35" s="13">
        <v>0.56769999999999998</v>
      </c>
      <c r="S35" s="6">
        <v>1</v>
      </c>
      <c r="T35" s="12" t="s">
        <v>219</v>
      </c>
      <c r="U35" s="13">
        <v>0.56889999999999996</v>
      </c>
      <c r="V35" s="6">
        <v>1</v>
      </c>
      <c r="W35" s="9"/>
      <c r="X35" s="13"/>
      <c r="Y35" s="2"/>
      <c r="Z35" s="26"/>
      <c r="AA35" s="26"/>
      <c r="AB35" s="26"/>
      <c r="AC35" s="26"/>
      <c r="AD35" s="26"/>
      <c r="AE35" s="26"/>
      <c r="AF35" s="7">
        <f t="shared" si="1"/>
        <v>3</v>
      </c>
    </row>
    <row r="36" spans="1:32" ht="14.4" customHeight="1" thickBot="1" x14ac:dyDescent="0.35">
      <c r="A36" s="1" t="s">
        <v>22</v>
      </c>
      <c r="B36" s="27" t="s">
        <v>28</v>
      </c>
      <c r="C36" s="10">
        <v>0.66949999999999998</v>
      </c>
      <c r="D36" s="2">
        <v>1</v>
      </c>
      <c r="E36" s="22"/>
      <c r="F36" s="22"/>
      <c r="G36" s="22"/>
      <c r="H36" s="20"/>
      <c r="I36" s="21"/>
      <c r="J36" s="22"/>
      <c r="K36" s="22"/>
      <c r="L36" s="22"/>
      <c r="M36" s="22"/>
      <c r="N36" s="22"/>
      <c r="O36" s="22"/>
      <c r="P36" s="22"/>
      <c r="Q36" s="23" t="s">
        <v>153</v>
      </c>
      <c r="R36" s="13">
        <v>0.58530000000000004</v>
      </c>
      <c r="S36" s="6">
        <v>1</v>
      </c>
      <c r="T36" s="26"/>
      <c r="U36" s="26"/>
      <c r="V36" s="26"/>
      <c r="W36" s="9"/>
      <c r="X36" s="13"/>
      <c r="Y36" s="2"/>
      <c r="Z36" s="26"/>
      <c r="AA36" s="26"/>
      <c r="AB36" s="26"/>
      <c r="AC36" s="26"/>
      <c r="AD36" s="26"/>
      <c r="AE36" s="26"/>
      <c r="AF36" s="7">
        <f t="shared" si="1"/>
        <v>2</v>
      </c>
    </row>
    <row r="37" spans="1:32" ht="14.4" customHeight="1" thickBot="1" x14ac:dyDescent="0.35">
      <c r="A37" s="1" t="s">
        <v>16</v>
      </c>
      <c r="B37" s="27" t="s">
        <v>36</v>
      </c>
      <c r="C37" s="10">
        <v>0.56840000000000002</v>
      </c>
      <c r="D37" s="2">
        <v>1</v>
      </c>
      <c r="E37" s="22"/>
      <c r="F37" s="22"/>
      <c r="G37" s="22"/>
      <c r="H37" s="12" t="s">
        <v>115</v>
      </c>
      <c r="I37" s="13">
        <v>0.57730000000000004</v>
      </c>
      <c r="J37" s="6">
        <v>1</v>
      </c>
      <c r="K37" s="22"/>
      <c r="L37" s="22"/>
      <c r="M37" s="22"/>
      <c r="N37" s="23" t="s">
        <v>175</v>
      </c>
      <c r="O37" s="13">
        <v>0.58760000000000001</v>
      </c>
      <c r="P37" s="6">
        <v>1</v>
      </c>
      <c r="Q37" s="23" t="s">
        <v>189</v>
      </c>
      <c r="R37" s="13">
        <v>0.56920000000000004</v>
      </c>
      <c r="S37" s="6">
        <v>1</v>
      </c>
      <c r="T37" s="26"/>
      <c r="U37" s="26"/>
      <c r="V37" s="26"/>
      <c r="W37" s="26"/>
      <c r="X37" s="26"/>
      <c r="Y37" s="26"/>
      <c r="Z37" s="12"/>
      <c r="AA37" s="13"/>
      <c r="AB37" s="6"/>
      <c r="AC37" s="12"/>
      <c r="AD37" s="13"/>
      <c r="AE37" s="2"/>
      <c r="AF37" s="7">
        <f t="shared" si="1"/>
        <v>4</v>
      </c>
    </row>
    <row r="38" spans="1:32" ht="14.4" customHeight="1" thickBot="1" x14ac:dyDescent="0.35">
      <c r="A38" s="1" t="s">
        <v>101</v>
      </c>
      <c r="B38" s="22"/>
      <c r="C38" s="22"/>
      <c r="D38" s="22"/>
      <c r="E38" s="22"/>
      <c r="F38" s="22"/>
      <c r="G38" s="22"/>
      <c r="H38" s="12" t="s">
        <v>106</v>
      </c>
      <c r="I38" s="13">
        <v>0.76439999999999997</v>
      </c>
      <c r="J38" s="6">
        <v>1</v>
      </c>
      <c r="K38" s="12" t="s">
        <v>133</v>
      </c>
      <c r="L38" s="13">
        <v>0.79149999999999998</v>
      </c>
      <c r="M38" s="6">
        <v>1</v>
      </c>
      <c r="N38" s="22"/>
      <c r="O38" s="22"/>
      <c r="P38" s="22"/>
      <c r="Q38" s="23" t="s">
        <v>190</v>
      </c>
      <c r="R38" s="13">
        <v>0.77300000000000002</v>
      </c>
      <c r="S38" s="6">
        <v>1</v>
      </c>
      <c r="T38" s="26"/>
      <c r="U38" s="26"/>
      <c r="V38" s="26"/>
      <c r="W38" s="26"/>
      <c r="X38" s="26"/>
      <c r="Y38" s="26"/>
      <c r="Z38" s="12"/>
      <c r="AA38" s="13"/>
      <c r="AB38" s="6"/>
      <c r="AC38" s="12"/>
      <c r="AD38" s="13"/>
      <c r="AE38" s="2"/>
      <c r="AF38" s="7">
        <f t="shared" si="1"/>
        <v>3</v>
      </c>
    </row>
    <row r="39" spans="1:32" ht="14.4" customHeight="1" thickBot="1" x14ac:dyDescent="0.35">
      <c r="A39" s="1" t="s">
        <v>17</v>
      </c>
      <c r="B39" s="12" t="s">
        <v>45</v>
      </c>
      <c r="C39" s="10">
        <v>0.53990000000000005</v>
      </c>
      <c r="D39" s="2">
        <v>1</v>
      </c>
      <c r="E39" s="12" t="s">
        <v>44</v>
      </c>
      <c r="F39" s="13">
        <v>0.54079999999999995</v>
      </c>
      <c r="G39" s="6">
        <v>1</v>
      </c>
      <c r="H39" s="12" t="s">
        <v>116</v>
      </c>
      <c r="I39" s="13">
        <v>0.58779999999999999</v>
      </c>
      <c r="J39" s="6">
        <v>1</v>
      </c>
      <c r="K39" s="12" t="s">
        <v>149</v>
      </c>
      <c r="L39" s="13">
        <v>0.48</v>
      </c>
      <c r="M39" s="6">
        <v>1</v>
      </c>
      <c r="N39" s="12" t="s">
        <v>168</v>
      </c>
      <c r="O39" s="13">
        <v>0.54669999999999996</v>
      </c>
      <c r="P39" s="6">
        <v>1</v>
      </c>
      <c r="Q39" s="12" t="s">
        <v>191</v>
      </c>
      <c r="R39" s="13">
        <v>0.58399999999999996</v>
      </c>
      <c r="S39" s="6">
        <v>1</v>
      </c>
      <c r="T39" s="26"/>
      <c r="U39" s="26"/>
      <c r="V39" s="26"/>
      <c r="W39" s="12"/>
      <c r="X39" s="13"/>
      <c r="Y39" s="2"/>
      <c r="Z39" s="12"/>
      <c r="AA39" s="13"/>
      <c r="AB39" s="6"/>
      <c r="AC39" s="12"/>
      <c r="AD39" s="13"/>
      <c r="AE39" s="2"/>
      <c r="AF39" s="19">
        <f t="shared" si="1"/>
        <v>6</v>
      </c>
    </row>
    <row r="40" spans="1:32" ht="14.4" customHeight="1" thickBot="1" x14ac:dyDescent="0.35">
      <c r="A40" s="1" t="s">
        <v>103</v>
      </c>
      <c r="B40" s="20"/>
      <c r="C40" s="21"/>
      <c r="D40" s="22"/>
      <c r="E40" s="20"/>
      <c r="F40" s="21"/>
      <c r="G40" s="22"/>
      <c r="H40" s="12" t="s">
        <v>111</v>
      </c>
      <c r="I40" s="13">
        <v>0.56740000000000002</v>
      </c>
      <c r="J40" s="6">
        <v>1</v>
      </c>
      <c r="K40" s="22"/>
      <c r="L40" s="22"/>
      <c r="M40" s="22"/>
      <c r="N40" s="22"/>
      <c r="O40" s="22"/>
      <c r="P40" s="22"/>
      <c r="Q40" s="12" t="s">
        <v>192</v>
      </c>
      <c r="R40" s="13">
        <v>0.61129999999999995</v>
      </c>
      <c r="S40" s="6">
        <v>1</v>
      </c>
      <c r="T40" s="12" t="s">
        <v>220</v>
      </c>
      <c r="U40" s="13">
        <v>0.52590000000000003</v>
      </c>
      <c r="V40" s="6">
        <v>1</v>
      </c>
      <c r="W40" s="12"/>
      <c r="X40" s="13"/>
      <c r="Y40" s="2"/>
      <c r="Z40" s="12"/>
      <c r="AA40" s="13"/>
      <c r="AB40" s="6"/>
      <c r="AC40" s="12"/>
      <c r="AD40" s="13"/>
      <c r="AE40" s="2"/>
      <c r="AF40" s="7">
        <f t="shared" si="1"/>
        <v>3</v>
      </c>
    </row>
    <row r="41" spans="1:32" ht="14.4" customHeight="1" thickBot="1" x14ac:dyDescent="0.35">
      <c r="A41" s="1" t="s">
        <v>49</v>
      </c>
      <c r="B41" s="12" t="s">
        <v>50</v>
      </c>
      <c r="C41" s="10">
        <v>0.43840000000000001</v>
      </c>
      <c r="D41" s="2">
        <v>1</v>
      </c>
      <c r="E41" s="12" t="s">
        <v>94</v>
      </c>
      <c r="F41" s="13">
        <v>0.42949999999999999</v>
      </c>
      <c r="G41" s="6">
        <v>1</v>
      </c>
      <c r="H41" s="20"/>
      <c r="I41" s="21"/>
      <c r="J41" s="22"/>
      <c r="K41" s="22"/>
      <c r="L41" s="22"/>
      <c r="M41" s="22"/>
      <c r="N41" s="12" t="s">
        <v>173</v>
      </c>
      <c r="O41" s="13">
        <v>0.45490000000000003</v>
      </c>
      <c r="P41" s="6">
        <v>1</v>
      </c>
      <c r="Q41" s="12" t="s">
        <v>193</v>
      </c>
      <c r="R41" s="13">
        <v>0.435</v>
      </c>
      <c r="S41" s="6">
        <v>1</v>
      </c>
      <c r="T41" s="12" t="s">
        <v>221</v>
      </c>
      <c r="U41" s="13">
        <v>0.41889999999999999</v>
      </c>
      <c r="V41" s="6">
        <v>1</v>
      </c>
      <c r="W41" s="12"/>
      <c r="X41" s="13"/>
      <c r="Y41" s="2"/>
      <c r="Z41" s="12"/>
      <c r="AA41" s="13"/>
      <c r="AB41" s="6"/>
      <c r="AC41" s="26"/>
      <c r="AD41" s="26"/>
      <c r="AE41" s="26"/>
      <c r="AF41" s="7">
        <f t="shared" si="1"/>
        <v>5</v>
      </c>
    </row>
    <row r="42" spans="1:32" ht="14.4" customHeight="1" thickBot="1" x14ac:dyDescent="0.35">
      <c r="A42" s="1" t="s">
        <v>38</v>
      </c>
      <c r="B42" s="27" t="s">
        <v>39</v>
      </c>
      <c r="C42" s="10">
        <v>0.55579999999999996</v>
      </c>
      <c r="D42" s="2">
        <v>1</v>
      </c>
      <c r="E42" s="22"/>
      <c r="F42" s="22"/>
      <c r="G42" s="22"/>
      <c r="H42" s="12" t="s">
        <v>86</v>
      </c>
      <c r="I42" s="13">
        <v>0.51419999999999999</v>
      </c>
      <c r="J42" s="6">
        <v>1</v>
      </c>
      <c r="K42" s="12" t="s">
        <v>145</v>
      </c>
      <c r="L42" s="13">
        <v>0.5464</v>
      </c>
      <c r="M42" s="6">
        <v>1</v>
      </c>
      <c r="N42" s="22"/>
      <c r="O42" s="22"/>
      <c r="P42" s="22"/>
      <c r="Q42" s="26"/>
      <c r="R42" s="22"/>
      <c r="S42" s="22"/>
      <c r="T42" s="12" t="s">
        <v>222</v>
      </c>
      <c r="U42" s="13">
        <v>0.55000000000000004</v>
      </c>
      <c r="V42" s="6">
        <v>1</v>
      </c>
      <c r="W42" s="12"/>
      <c r="X42" s="13"/>
      <c r="Y42" s="2"/>
      <c r="Z42" s="12"/>
      <c r="AA42" s="13"/>
      <c r="AB42" s="6"/>
      <c r="AC42" s="26"/>
      <c r="AD42" s="26"/>
      <c r="AE42" s="26"/>
      <c r="AF42" s="7">
        <f t="shared" si="1"/>
        <v>4</v>
      </c>
    </row>
    <row r="43" spans="1:32" ht="14.4" customHeight="1" thickBot="1" x14ac:dyDescent="0.35">
      <c r="A43" s="1" t="s">
        <v>68</v>
      </c>
      <c r="B43" s="20"/>
      <c r="C43" s="21"/>
      <c r="D43" s="22"/>
      <c r="E43" s="12" t="s">
        <v>88</v>
      </c>
      <c r="F43" s="13">
        <v>0.46529999999999999</v>
      </c>
      <c r="G43" s="6">
        <v>1</v>
      </c>
      <c r="H43" s="20"/>
      <c r="I43" s="21"/>
      <c r="J43" s="22"/>
      <c r="K43" s="12" t="s">
        <v>143</v>
      </c>
      <c r="L43" s="13">
        <v>0.57150000000000001</v>
      </c>
      <c r="M43" s="6">
        <v>1</v>
      </c>
      <c r="N43" s="12" t="s">
        <v>166</v>
      </c>
      <c r="O43" s="13">
        <v>0.55669999999999997</v>
      </c>
      <c r="P43" s="6">
        <v>1</v>
      </c>
      <c r="Q43" s="26"/>
      <c r="R43" s="22"/>
      <c r="S43" s="22"/>
      <c r="T43" s="26"/>
      <c r="U43" s="26"/>
      <c r="V43" s="26"/>
      <c r="W43" s="12"/>
      <c r="X43" s="13"/>
      <c r="Y43" s="2"/>
      <c r="Z43" s="12"/>
      <c r="AA43" s="13"/>
      <c r="AB43" s="6"/>
      <c r="AC43" s="26"/>
      <c r="AD43" s="26"/>
      <c r="AE43" s="26"/>
      <c r="AF43" s="7">
        <f t="shared" si="1"/>
        <v>3</v>
      </c>
    </row>
    <row r="44" spans="1:32" ht="14.4" customHeight="1" thickBot="1" x14ac:dyDescent="0.35">
      <c r="A44" s="1" t="s">
        <v>7</v>
      </c>
      <c r="B44" s="12" t="s">
        <v>51</v>
      </c>
      <c r="C44" s="10">
        <v>0.41260000000000002</v>
      </c>
      <c r="D44" s="2">
        <v>1</v>
      </c>
      <c r="E44" s="12" t="s">
        <v>93</v>
      </c>
      <c r="F44" s="13">
        <v>0.42680000000000001</v>
      </c>
      <c r="G44" s="6">
        <v>1</v>
      </c>
      <c r="H44" s="12" t="s">
        <v>124</v>
      </c>
      <c r="I44" s="10">
        <v>0.43619999999999998</v>
      </c>
      <c r="J44" s="11">
        <v>1</v>
      </c>
      <c r="K44" s="20"/>
      <c r="L44" s="20"/>
      <c r="M44" s="21"/>
      <c r="N44" s="21"/>
      <c r="O44" s="21"/>
      <c r="P44" s="21"/>
      <c r="Q44" s="26"/>
      <c r="R44" s="22"/>
      <c r="S44" s="22"/>
      <c r="T44" s="26"/>
      <c r="U44" s="26"/>
      <c r="V44" s="26"/>
      <c r="W44" s="26"/>
      <c r="X44" s="26"/>
      <c r="Y44" s="26"/>
      <c r="Z44" s="12"/>
      <c r="AA44" s="10"/>
      <c r="AB44" s="6"/>
      <c r="AC44" s="26"/>
      <c r="AD44" s="26"/>
      <c r="AE44" s="26"/>
      <c r="AF44" s="7">
        <f t="shared" si="1"/>
        <v>3</v>
      </c>
    </row>
    <row r="45" spans="1:32" ht="14.4" customHeight="1" thickBot="1" x14ac:dyDescent="0.35">
      <c r="A45" s="1" t="s">
        <v>67</v>
      </c>
      <c r="B45" s="20"/>
      <c r="C45" s="21"/>
      <c r="D45" s="22"/>
      <c r="E45" s="12" t="s">
        <v>79</v>
      </c>
      <c r="F45" s="13">
        <v>0.59499999999999997</v>
      </c>
      <c r="G45" s="6">
        <v>1</v>
      </c>
      <c r="H45" s="20"/>
      <c r="I45" s="21"/>
      <c r="J45" s="22"/>
      <c r="K45" s="20"/>
      <c r="L45" s="20"/>
      <c r="M45" s="21"/>
      <c r="N45" s="21"/>
      <c r="O45" s="21"/>
      <c r="P45" s="21"/>
      <c r="Q45" s="26"/>
      <c r="R45" s="22"/>
      <c r="S45" s="22"/>
      <c r="T45" s="26"/>
      <c r="U45" s="26"/>
      <c r="V45" s="26"/>
      <c r="W45" s="26"/>
      <c r="X45" s="26"/>
      <c r="Y45" s="26"/>
      <c r="Z45" s="12"/>
      <c r="AA45" s="10"/>
      <c r="AB45" s="6"/>
      <c r="AC45" s="26"/>
      <c r="AD45" s="26"/>
      <c r="AE45" s="26"/>
      <c r="AF45" s="7">
        <f t="shared" si="1"/>
        <v>1</v>
      </c>
    </row>
    <row r="46" spans="1:32" ht="14.4" customHeight="1" thickBot="1" x14ac:dyDescent="0.35">
      <c r="A46" s="1" t="s">
        <v>70</v>
      </c>
      <c r="B46" s="20"/>
      <c r="C46" s="21"/>
      <c r="D46" s="22"/>
      <c r="E46" s="12" t="s">
        <v>86</v>
      </c>
      <c r="F46" s="13">
        <v>0.5454</v>
      </c>
      <c r="G46" s="6">
        <v>1</v>
      </c>
      <c r="H46" s="12" t="s">
        <v>121</v>
      </c>
      <c r="I46" s="10">
        <v>0.54879999999999995</v>
      </c>
      <c r="J46" s="11">
        <v>1</v>
      </c>
      <c r="K46" s="20"/>
      <c r="L46" s="20"/>
      <c r="M46" s="21"/>
      <c r="N46" s="21"/>
      <c r="O46" s="21"/>
      <c r="P46" s="21"/>
      <c r="Q46" s="26"/>
      <c r="R46" s="22"/>
      <c r="S46" s="22"/>
      <c r="T46" s="53" t="s">
        <v>223</v>
      </c>
      <c r="U46" s="55">
        <v>0.48709999999999998</v>
      </c>
      <c r="V46" s="54">
        <v>1</v>
      </c>
      <c r="W46" s="26"/>
      <c r="X46" s="26"/>
      <c r="Y46" s="26"/>
      <c r="Z46" s="12"/>
      <c r="AA46" s="10"/>
      <c r="AB46" s="6"/>
      <c r="AC46" s="26"/>
      <c r="AD46" s="26"/>
      <c r="AE46" s="26"/>
      <c r="AF46" s="7">
        <f t="shared" si="1"/>
        <v>3</v>
      </c>
    </row>
    <row r="47" spans="1:32" ht="14.4" customHeight="1" thickBot="1" x14ac:dyDescent="0.35">
      <c r="A47" s="1" t="s">
        <v>71</v>
      </c>
      <c r="B47" s="20"/>
      <c r="C47" s="21"/>
      <c r="D47" s="22"/>
      <c r="E47" s="12" t="s">
        <v>74</v>
      </c>
      <c r="F47" s="13">
        <v>0.58140000000000003</v>
      </c>
      <c r="G47" s="6">
        <v>1</v>
      </c>
      <c r="H47" s="20"/>
      <c r="I47" s="21"/>
      <c r="J47" s="22"/>
      <c r="K47" s="20"/>
      <c r="L47" s="20"/>
      <c r="M47" s="21"/>
      <c r="N47" s="21"/>
      <c r="O47" s="21"/>
      <c r="P47" s="21"/>
      <c r="Q47" s="26"/>
      <c r="R47" s="22"/>
      <c r="S47" s="22"/>
      <c r="T47" s="26"/>
      <c r="U47" s="26"/>
      <c r="V47" s="26"/>
      <c r="W47" s="26"/>
      <c r="X47" s="26"/>
      <c r="Y47" s="26"/>
      <c r="Z47" s="12"/>
      <c r="AA47" s="10"/>
      <c r="AB47" s="6"/>
      <c r="AC47" s="26"/>
      <c r="AD47" s="26"/>
      <c r="AE47" s="26"/>
      <c r="AF47" s="7">
        <f t="shared" si="1"/>
        <v>1</v>
      </c>
    </row>
    <row r="48" spans="1:32" ht="14.4" customHeight="1" thickBot="1" x14ac:dyDescent="0.35">
      <c r="A48" s="1" t="s">
        <v>56</v>
      </c>
      <c r="B48" s="12" t="s">
        <v>57</v>
      </c>
      <c r="C48" s="10">
        <v>0.55049999999999999</v>
      </c>
      <c r="D48" s="2">
        <v>1</v>
      </c>
      <c r="E48" s="20"/>
      <c r="F48" s="21"/>
      <c r="G48" s="22"/>
      <c r="H48" s="12" t="s">
        <v>114</v>
      </c>
      <c r="I48" s="10">
        <v>0.57420000000000004</v>
      </c>
      <c r="J48" s="11">
        <v>1</v>
      </c>
      <c r="K48" s="12" t="s">
        <v>138</v>
      </c>
      <c r="L48" s="16">
        <v>0.60299999999999998</v>
      </c>
      <c r="M48" s="6">
        <v>1</v>
      </c>
      <c r="N48" s="12" t="s">
        <v>162</v>
      </c>
      <c r="O48" s="13">
        <v>0.56679999999999997</v>
      </c>
      <c r="P48" s="6">
        <v>1</v>
      </c>
      <c r="Q48" s="12" t="s">
        <v>194</v>
      </c>
      <c r="R48" s="13">
        <v>0.60050000000000003</v>
      </c>
      <c r="S48" s="6">
        <v>1</v>
      </c>
      <c r="T48" s="53" t="s">
        <v>224</v>
      </c>
      <c r="U48" s="55">
        <v>0.43469999999999998</v>
      </c>
      <c r="V48" s="54">
        <v>1</v>
      </c>
      <c r="W48" s="26"/>
      <c r="X48" s="26"/>
      <c r="Y48" s="26"/>
      <c r="Z48" s="12"/>
      <c r="AA48" s="10"/>
      <c r="AB48" s="6"/>
      <c r="AC48" s="26"/>
      <c r="AD48" s="26"/>
      <c r="AE48" s="26"/>
      <c r="AF48" s="19">
        <f t="shared" si="1"/>
        <v>6</v>
      </c>
    </row>
    <row r="49" spans="1:32" ht="14.4" customHeight="1" thickBot="1" x14ac:dyDescent="0.35">
      <c r="A49" s="1" t="s">
        <v>104</v>
      </c>
      <c r="B49" s="20"/>
      <c r="C49" s="21"/>
      <c r="D49" s="22"/>
      <c r="E49" s="20"/>
      <c r="F49" s="21"/>
      <c r="G49" s="22"/>
      <c r="H49" s="14" t="s">
        <v>107</v>
      </c>
      <c r="I49" s="10">
        <v>0.64990000000000003</v>
      </c>
      <c r="J49" s="11">
        <v>3</v>
      </c>
      <c r="K49" s="20"/>
      <c r="L49" s="20"/>
      <c r="M49" s="21"/>
      <c r="N49" s="21"/>
      <c r="O49" s="21"/>
      <c r="P49" s="21"/>
      <c r="Q49" s="26"/>
      <c r="R49" s="22"/>
      <c r="S49" s="22"/>
      <c r="T49" s="26"/>
      <c r="U49" s="26"/>
      <c r="V49" s="26"/>
      <c r="W49" s="26"/>
      <c r="X49" s="26"/>
      <c r="Y49" s="26"/>
      <c r="Z49" s="12"/>
      <c r="AA49" s="10"/>
      <c r="AB49" s="6"/>
      <c r="AC49" s="26"/>
      <c r="AD49" s="26"/>
      <c r="AE49" s="26"/>
      <c r="AF49" s="7">
        <f t="shared" si="1"/>
        <v>3</v>
      </c>
    </row>
    <row r="50" spans="1:32" ht="14.4" customHeight="1" thickBot="1" x14ac:dyDescent="0.35">
      <c r="A50" s="1" t="s">
        <v>102</v>
      </c>
      <c r="B50" s="20"/>
      <c r="C50" s="21"/>
      <c r="D50" s="22"/>
      <c r="E50" s="20"/>
      <c r="F50" s="21"/>
      <c r="G50" s="22"/>
      <c r="H50" s="12" t="s">
        <v>108</v>
      </c>
      <c r="I50" s="10">
        <v>0.81989999999999996</v>
      </c>
      <c r="J50" s="11">
        <v>1</v>
      </c>
      <c r="K50" s="20"/>
      <c r="L50" s="20"/>
      <c r="M50" s="21"/>
      <c r="N50" s="12" t="s">
        <v>157</v>
      </c>
      <c r="O50" s="39">
        <v>0.8226</v>
      </c>
      <c r="P50" s="6">
        <v>1</v>
      </c>
      <c r="Q50" s="12" t="s">
        <v>195</v>
      </c>
      <c r="R50" s="13">
        <v>0.7984</v>
      </c>
      <c r="S50" s="6">
        <v>1</v>
      </c>
      <c r="T50" s="53" t="s">
        <v>225</v>
      </c>
      <c r="U50" s="55">
        <v>0.57889999999999997</v>
      </c>
      <c r="V50" s="54">
        <v>1</v>
      </c>
      <c r="W50" s="26"/>
      <c r="X50" s="26"/>
      <c r="Y50" s="26"/>
      <c r="Z50" s="12"/>
      <c r="AA50" s="10"/>
      <c r="AB50" s="6"/>
      <c r="AC50" s="26"/>
      <c r="AD50" s="26"/>
      <c r="AE50" s="26"/>
      <c r="AF50" s="7">
        <f t="shared" si="1"/>
        <v>4</v>
      </c>
    </row>
    <row r="51" spans="1:32" ht="14.4" customHeight="1" thickBot="1" x14ac:dyDescent="0.35">
      <c r="A51" s="1" t="s">
        <v>19</v>
      </c>
      <c r="B51" s="12" t="s">
        <v>27</v>
      </c>
      <c r="C51" s="10">
        <v>0.67849999999999999</v>
      </c>
      <c r="D51" s="2">
        <v>1</v>
      </c>
      <c r="E51" s="12" t="s">
        <v>75</v>
      </c>
      <c r="F51" s="13">
        <v>0.62060000000000004</v>
      </c>
      <c r="G51" s="6">
        <v>1</v>
      </c>
      <c r="H51" s="26"/>
      <c r="I51" s="22"/>
      <c r="J51" s="22"/>
      <c r="K51" s="12" t="s">
        <v>136</v>
      </c>
      <c r="L51" s="13">
        <v>0.68510000000000004</v>
      </c>
      <c r="M51" s="6">
        <v>1</v>
      </c>
      <c r="N51" s="12" t="s">
        <v>156</v>
      </c>
      <c r="O51" s="13">
        <v>0.70709999999999995</v>
      </c>
      <c r="P51" s="6">
        <v>1</v>
      </c>
      <c r="Q51" s="26"/>
      <c r="R51" s="22"/>
      <c r="S51" s="22"/>
      <c r="T51" s="26"/>
      <c r="U51" s="26"/>
      <c r="V51" s="26"/>
      <c r="W51" s="12"/>
      <c r="X51" s="10"/>
      <c r="Y51" s="11"/>
      <c r="Z51" s="12"/>
      <c r="AA51" s="10"/>
      <c r="AB51" s="6"/>
      <c r="AC51" s="12"/>
      <c r="AD51" s="18"/>
      <c r="AE51" s="11"/>
      <c r="AF51" s="7">
        <f t="shared" si="1"/>
        <v>4</v>
      </c>
    </row>
    <row r="52" spans="1:32" ht="14.4" customHeight="1" thickBot="1" x14ac:dyDescent="0.35">
      <c r="A52" s="1" t="s">
        <v>20</v>
      </c>
      <c r="B52" s="12" t="s">
        <v>30</v>
      </c>
      <c r="C52" s="10">
        <v>0.54549999999999998</v>
      </c>
      <c r="D52" s="2">
        <v>1</v>
      </c>
      <c r="E52" s="22"/>
      <c r="F52" s="22"/>
      <c r="G52" s="22"/>
      <c r="H52" s="12" t="s">
        <v>105</v>
      </c>
      <c r="I52" s="10">
        <v>0.67420000000000002</v>
      </c>
      <c r="J52" s="11">
        <v>1</v>
      </c>
      <c r="K52" s="20"/>
      <c r="L52" s="20"/>
      <c r="M52" s="21"/>
      <c r="N52" s="21"/>
      <c r="O52" s="21"/>
      <c r="P52" s="21"/>
      <c r="Q52" s="26"/>
      <c r="R52" s="22"/>
      <c r="S52" s="22"/>
      <c r="T52" s="26"/>
      <c r="U52" s="26"/>
      <c r="V52" s="26"/>
      <c r="W52" s="26"/>
      <c r="X52" s="26"/>
      <c r="Y52" s="26"/>
      <c r="Z52" s="26"/>
      <c r="AA52" s="26"/>
      <c r="AB52" s="26"/>
      <c r="AC52" s="12"/>
      <c r="AD52" s="10"/>
      <c r="AE52" s="11"/>
      <c r="AF52" s="7">
        <f t="shared" si="1"/>
        <v>2</v>
      </c>
    </row>
    <row r="53" spans="1:32" ht="14.4" customHeight="1" thickBot="1" x14ac:dyDescent="0.35">
      <c r="A53" s="1" t="s">
        <v>217</v>
      </c>
      <c r="B53" s="22"/>
      <c r="C53" s="22"/>
      <c r="D53" s="22"/>
      <c r="E53" s="22"/>
      <c r="F53" s="22"/>
      <c r="G53" s="22"/>
      <c r="H53" s="22"/>
      <c r="I53" s="22"/>
      <c r="J53" s="22"/>
      <c r="K53" s="20"/>
      <c r="L53" s="20"/>
      <c r="M53" s="21"/>
      <c r="N53" s="21"/>
      <c r="O53" s="21"/>
      <c r="P53" s="21"/>
      <c r="Q53" s="26"/>
      <c r="R53" s="22"/>
      <c r="S53" s="22"/>
      <c r="T53" s="53" t="s">
        <v>226</v>
      </c>
      <c r="U53" s="55">
        <v>0.6099</v>
      </c>
      <c r="V53" s="54">
        <v>1</v>
      </c>
      <c r="W53" s="26"/>
      <c r="X53" s="26"/>
      <c r="Y53" s="26"/>
      <c r="Z53" s="12"/>
      <c r="AA53" s="10"/>
      <c r="AB53" s="6"/>
      <c r="AC53" s="26"/>
      <c r="AD53" s="26"/>
      <c r="AE53" s="26"/>
      <c r="AF53" s="7">
        <f t="shared" ref="AF53" si="2">D53+G53+J53+M53+P53+S53+V53+Y53+AB53+AE53</f>
        <v>1</v>
      </c>
    </row>
    <row r="54" spans="1:32" ht="14.4" customHeight="1" thickBot="1" x14ac:dyDescent="0.35">
      <c r="A54" s="1" t="s">
        <v>9</v>
      </c>
      <c r="B54" s="12" t="s">
        <v>31</v>
      </c>
      <c r="C54" s="10">
        <v>0.59719999999999995</v>
      </c>
      <c r="D54" s="2">
        <v>1</v>
      </c>
      <c r="E54" s="12" t="s">
        <v>73</v>
      </c>
      <c r="F54" s="10">
        <v>0.68400000000000005</v>
      </c>
      <c r="G54" s="11">
        <v>1</v>
      </c>
      <c r="H54" s="12" t="s">
        <v>109</v>
      </c>
      <c r="I54" s="10">
        <v>0.68230000000000002</v>
      </c>
      <c r="J54" s="11">
        <v>1</v>
      </c>
      <c r="K54" s="24" t="s">
        <v>132</v>
      </c>
      <c r="L54" s="13">
        <v>0.76519999999999999</v>
      </c>
      <c r="M54" s="6">
        <v>1</v>
      </c>
      <c r="N54" s="21"/>
      <c r="O54" s="21"/>
      <c r="P54" s="21"/>
      <c r="Q54" s="12" t="s">
        <v>196</v>
      </c>
      <c r="R54" s="13">
        <v>0.74650000000000005</v>
      </c>
      <c r="S54" s="6">
        <v>1</v>
      </c>
      <c r="T54" s="53" t="s">
        <v>227</v>
      </c>
      <c r="U54" s="55">
        <v>0.7571</v>
      </c>
      <c r="V54" s="54">
        <v>1</v>
      </c>
      <c r="W54" s="26"/>
      <c r="X54" s="26"/>
      <c r="Y54" s="26"/>
      <c r="Z54" s="12"/>
      <c r="AA54" s="10"/>
      <c r="AB54" s="6"/>
      <c r="AC54" s="26"/>
      <c r="AD54" s="26"/>
      <c r="AE54" s="26"/>
      <c r="AF54" s="19">
        <f t="shared" si="1"/>
        <v>6</v>
      </c>
    </row>
    <row r="55" spans="1:32" ht="14.4" customHeight="1" thickBot="1" x14ac:dyDescent="0.35">
      <c r="A55" s="1" t="s">
        <v>18</v>
      </c>
      <c r="B55" s="12" t="s">
        <v>44</v>
      </c>
      <c r="C55" s="10">
        <v>0.58989999999999998</v>
      </c>
      <c r="D55" s="2">
        <v>1</v>
      </c>
      <c r="E55" s="12" t="s">
        <v>81</v>
      </c>
      <c r="F55" s="10">
        <v>0.61019999999999996</v>
      </c>
      <c r="G55" s="11">
        <v>1</v>
      </c>
      <c r="H55" s="12" t="s">
        <v>120</v>
      </c>
      <c r="I55" s="10">
        <v>0.57299999999999995</v>
      </c>
      <c r="J55" s="11">
        <v>1</v>
      </c>
      <c r="K55" s="20"/>
      <c r="L55" s="20"/>
      <c r="M55" s="21"/>
      <c r="N55" s="21"/>
      <c r="O55" s="21"/>
      <c r="P55" s="21"/>
      <c r="Q55" s="26"/>
      <c r="R55" s="22"/>
      <c r="S55" s="22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7">
        <f t="shared" si="1"/>
        <v>3</v>
      </c>
    </row>
    <row r="56" spans="1:32" ht="14.4" customHeight="1" thickBot="1" x14ac:dyDescent="0.35">
      <c r="A56" s="1" t="s">
        <v>40</v>
      </c>
      <c r="B56" s="12" t="s">
        <v>41</v>
      </c>
      <c r="C56" s="10">
        <v>0.57399999999999995</v>
      </c>
      <c r="D56" s="2">
        <v>1</v>
      </c>
      <c r="E56" s="12" t="s">
        <v>84</v>
      </c>
      <c r="F56" s="10">
        <v>0.55820000000000003</v>
      </c>
      <c r="G56" s="11">
        <v>1</v>
      </c>
      <c r="H56" s="12" t="s">
        <v>119</v>
      </c>
      <c r="I56" s="10">
        <v>0.55369999999999997</v>
      </c>
      <c r="J56" s="11">
        <v>1</v>
      </c>
      <c r="K56" s="20"/>
      <c r="L56" s="20"/>
      <c r="M56" s="21"/>
      <c r="N56" s="21"/>
      <c r="O56" s="21"/>
      <c r="P56" s="21"/>
      <c r="Q56" s="12" t="s">
        <v>197</v>
      </c>
      <c r="R56" s="13">
        <v>0.50260000000000005</v>
      </c>
      <c r="S56" s="6">
        <v>1</v>
      </c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7">
        <f t="shared" si="1"/>
        <v>4</v>
      </c>
    </row>
    <row r="57" spans="1:32" ht="14.4" customHeight="1" thickBot="1" x14ac:dyDescent="0.35">
      <c r="A57" s="1" t="s">
        <v>69</v>
      </c>
      <c r="B57" s="20"/>
      <c r="C57" s="21"/>
      <c r="D57" s="22"/>
      <c r="E57" s="12" t="s">
        <v>82</v>
      </c>
      <c r="F57" s="10">
        <v>0.60129999999999995</v>
      </c>
      <c r="G57" s="11">
        <v>1</v>
      </c>
      <c r="H57" s="12" t="s">
        <v>39</v>
      </c>
      <c r="I57" s="10">
        <v>0.60540000000000005</v>
      </c>
      <c r="J57" s="11">
        <v>1</v>
      </c>
      <c r="K57" s="12" t="s">
        <v>146</v>
      </c>
      <c r="L57" s="16">
        <v>0.59809999999999997</v>
      </c>
      <c r="M57" s="11">
        <v>1</v>
      </c>
      <c r="N57" s="21"/>
      <c r="O57" s="21"/>
      <c r="P57" s="21"/>
      <c r="Q57" s="26"/>
      <c r="R57" s="22"/>
      <c r="S57" s="22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7">
        <f t="shared" si="1"/>
        <v>3</v>
      </c>
    </row>
    <row r="58" spans="1:32" ht="14.4" customHeight="1" thickBot="1" x14ac:dyDescent="0.35">
      <c r="A58" s="1" t="s">
        <v>130</v>
      </c>
      <c r="B58" s="20"/>
      <c r="C58" s="21"/>
      <c r="D58" s="22"/>
      <c r="E58" s="22"/>
      <c r="F58" s="22"/>
      <c r="G58" s="22"/>
      <c r="H58" s="22"/>
      <c r="I58" s="22"/>
      <c r="J58" s="22"/>
      <c r="K58" s="12" t="s">
        <v>137</v>
      </c>
      <c r="L58" s="16">
        <v>0.65800000000000003</v>
      </c>
      <c r="M58" s="11">
        <v>1</v>
      </c>
      <c r="N58" s="21"/>
      <c r="O58" s="21"/>
      <c r="P58" s="21"/>
      <c r="Q58" s="26"/>
      <c r="R58" s="22"/>
      <c r="S58" s="22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7">
        <f t="shared" si="1"/>
        <v>1</v>
      </c>
    </row>
    <row r="59" spans="1:32" ht="14.4" customHeight="1" thickBot="1" x14ac:dyDescent="0.35">
      <c r="A59" s="30" t="s">
        <v>21</v>
      </c>
      <c r="B59" s="12" t="s">
        <v>52</v>
      </c>
      <c r="C59" s="10">
        <v>0.66020000000000001</v>
      </c>
      <c r="D59" s="2">
        <v>1</v>
      </c>
      <c r="E59" s="12" t="s">
        <v>98</v>
      </c>
      <c r="F59" s="10">
        <v>0.66390000000000005</v>
      </c>
      <c r="G59" s="11">
        <v>1</v>
      </c>
      <c r="H59" s="12" t="s">
        <v>110</v>
      </c>
      <c r="I59" s="10">
        <v>0.75890000000000002</v>
      </c>
      <c r="J59" s="11">
        <v>1</v>
      </c>
      <c r="K59" s="12" t="s">
        <v>153</v>
      </c>
      <c r="L59" s="10">
        <v>0.63600000000000001</v>
      </c>
      <c r="M59" s="11">
        <v>1</v>
      </c>
      <c r="N59" s="12" t="s">
        <v>136</v>
      </c>
      <c r="O59" s="13">
        <v>0.76259999999999994</v>
      </c>
      <c r="P59" s="6">
        <v>1</v>
      </c>
      <c r="Q59" s="12" t="s">
        <v>198</v>
      </c>
      <c r="R59" s="10">
        <v>0.61950000000000005</v>
      </c>
      <c r="S59" s="11">
        <v>1</v>
      </c>
      <c r="T59" s="26"/>
      <c r="U59" s="26"/>
      <c r="V59" s="26"/>
      <c r="W59" s="12"/>
      <c r="X59" s="10"/>
      <c r="Y59" s="11"/>
      <c r="Z59" s="26"/>
      <c r="AA59" s="26"/>
      <c r="AB59" s="26"/>
      <c r="AC59" s="26"/>
      <c r="AD59" s="26"/>
      <c r="AE59" s="26"/>
      <c r="AF59" s="19">
        <f t="shared" si="1"/>
        <v>6</v>
      </c>
    </row>
    <row r="60" spans="1:32" ht="14.4" customHeight="1" thickBot="1" x14ac:dyDescent="0.35">
      <c r="A60" s="31" t="s">
        <v>33</v>
      </c>
      <c r="B60" s="12" t="s">
        <v>34</v>
      </c>
      <c r="C60" s="10">
        <v>0.59650000000000003</v>
      </c>
      <c r="D60" s="2">
        <v>1</v>
      </c>
      <c r="E60" s="22"/>
      <c r="F60" s="22"/>
      <c r="G60" s="22"/>
      <c r="H60" s="26"/>
      <c r="I60" s="22"/>
      <c r="J60" s="22"/>
      <c r="K60" s="12" t="s">
        <v>142</v>
      </c>
      <c r="L60" s="10">
        <v>0.56759999999999999</v>
      </c>
      <c r="M60" s="11">
        <v>1</v>
      </c>
      <c r="N60" s="21"/>
      <c r="O60" s="21"/>
      <c r="P60" s="21"/>
      <c r="Q60" s="12" t="s">
        <v>199</v>
      </c>
      <c r="R60" s="10">
        <v>0.57089999999999996</v>
      </c>
      <c r="S60" s="11">
        <v>1</v>
      </c>
      <c r="T60" s="26"/>
      <c r="U60" s="26"/>
      <c r="V60" s="26"/>
      <c r="W60" s="12"/>
      <c r="X60" s="10"/>
      <c r="Y60" s="11"/>
      <c r="Z60" s="26"/>
      <c r="AA60" s="26"/>
      <c r="AB60" s="26"/>
      <c r="AC60" s="26"/>
      <c r="AD60" s="26"/>
      <c r="AE60" s="26"/>
      <c r="AF60" s="7">
        <f t="shared" si="1"/>
        <v>3</v>
      </c>
    </row>
    <row r="61" spans="1:32" ht="14.4" customHeight="1" thickBot="1" x14ac:dyDescent="0.35">
      <c r="A61" s="31" t="s">
        <v>131</v>
      </c>
      <c r="B61" s="20"/>
      <c r="C61" s="21"/>
      <c r="D61" s="22"/>
      <c r="E61" s="22"/>
      <c r="F61" s="22"/>
      <c r="G61" s="22"/>
      <c r="H61" s="22"/>
      <c r="I61" s="22"/>
      <c r="J61" s="22"/>
      <c r="K61" s="12" t="s">
        <v>135</v>
      </c>
      <c r="L61" s="10">
        <v>0.76349999999999996</v>
      </c>
      <c r="M61" s="11">
        <v>1</v>
      </c>
      <c r="N61" s="12" t="s">
        <v>158</v>
      </c>
      <c r="O61" s="13">
        <v>0.73280000000000001</v>
      </c>
      <c r="P61" s="6">
        <v>1</v>
      </c>
      <c r="Q61" s="12" t="s">
        <v>200</v>
      </c>
      <c r="R61" s="10">
        <v>0.76849999999999996</v>
      </c>
      <c r="S61" s="11">
        <v>1</v>
      </c>
      <c r="T61" s="53" t="s">
        <v>228</v>
      </c>
      <c r="U61" s="55">
        <v>0.53449999999999998</v>
      </c>
      <c r="V61" s="54">
        <v>1</v>
      </c>
      <c r="W61" s="12"/>
      <c r="X61" s="10"/>
      <c r="Y61" s="11"/>
      <c r="Z61" s="26"/>
      <c r="AA61" s="26"/>
      <c r="AB61" s="26"/>
      <c r="AC61" s="26"/>
      <c r="AD61" s="26"/>
      <c r="AE61" s="26"/>
      <c r="AF61" s="7">
        <f t="shared" si="1"/>
        <v>4</v>
      </c>
    </row>
    <row r="62" spans="1:32" ht="14.4" customHeight="1" thickBot="1" x14ac:dyDescent="0.35">
      <c r="A62" s="1" t="s">
        <v>8</v>
      </c>
      <c r="B62" s="12" t="s">
        <v>37</v>
      </c>
      <c r="C62" s="10">
        <v>0.54479999999999995</v>
      </c>
      <c r="D62" s="2">
        <v>1</v>
      </c>
      <c r="E62" s="12" t="s">
        <v>77</v>
      </c>
      <c r="F62" s="10">
        <v>0.56079999999999997</v>
      </c>
      <c r="G62" s="11">
        <v>1</v>
      </c>
      <c r="H62" s="12" t="s">
        <v>113</v>
      </c>
      <c r="I62" s="10">
        <v>0.57840000000000003</v>
      </c>
      <c r="J62" s="11">
        <v>1</v>
      </c>
      <c r="K62" s="23" t="s">
        <v>144</v>
      </c>
      <c r="L62" s="13">
        <v>0.54710000000000003</v>
      </c>
      <c r="M62" s="6">
        <v>1</v>
      </c>
      <c r="N62" s="21"/>
      <c r="O62" s="21"/>
      <c r="P62" s="21"/>
      <c r="Q62" s="26"/>
      <c r="R62" s="22"/>
      <c r="S62" s="22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7">
        <f t="shared" si="1"/>
        <v>4</v>
      </c>
    </row>
  </sheetData>
  <mergeCells count="24">
    <mergeCell ref="A31:A32"/>
    <mergeCell ref="B31:C31"/>
    <mergeCell ref="E31:F31"/>
    <mergeCell ref="H31:I31"/>
    <mergeCell ref="A2:A3"/>
    <mergeCell ref="B2:C2"/>
    <mergeCell ref="E2:F2"/>
    <mergeCell ref="H2:I2"/>
    <mergeCell ref="K31:L31"/>
    <mergeCell ref="AF31:AF32"/>
    <mergeCell ref="K2:L2"/>
    <mergeCell ref="AF2:AF3"/>
    <mergeCell ref="N2:O2"/>
    <mergeCell ref="N31:O31"/>
    <mergeCell ref="Q2:R2"/>
    <mergeCell ref="Q31:R31"/>
    <mergeCell ref="T2:U2"/>
    <mergeCell ref="T31:U31"/>
    <mergeCell ref="W2:X2"/>
    <mergeCell ref="W31:X31"/>
    <mergeCell ref="Z2:AA2"/>
    <mergeCell ref="Z31:AA31"/>
    <mergeCell ref="AC2:AD2"/>
    <mergeCell ref="AC31:AD31"/>
  </mergeCells>
  <pageMargins left="0.31496062992125984" right="0.31496062992125984" top="0.74803149606299213" bottom="0.74803149606299213" header="0.31496062992125984" footer="0.31496062992125984"/>
  <pageSetup scale="71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390AC-79B3-4F4A-AF8B-82531A7538F1}">
  <dimension ref="A1"/>
  <sheetViews>
    <sheetView workbookViewId="0">
      <selection activeCell="A10" sqref="A10:XFD1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Letts, Rory (Student)</cp:lastModifiedBy>
  <cp:lastPrinted>2025-07-05T11:19:05Z</cp:lastPrinted>
  <dcterms:created xsi:type="dcterms:W3CDTF">2023-01-07T10:49:24Z</dcterms:created>
  <dcterms:modified xsi:type="dcterms:W3CDTF">2025-08-02T09:54:50Z</dcterms:modified>
</cp:coreProperties>
</file>