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636" documentId="8_{2673CF22-094D-4D32-B22E-21D572E8A0FB}" xr6:coauthVersionLast="47" xr6:coauthVersionMax="47" xr10:uidLastSave="{4C39E9E0-3589-495C-B006-839ABED57BAF}"/>
  <bookViews>
    <workbookView xWindow="-110" yWindow="-110" windowWidth="19420" windowHeight="11500" tabRatio="808" activeTab="1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6" i="1"/>
  <c r="C25" i="1"/>
  <c r="C32" i="2"/>
  <c r="C26" i="2"/>
  <c r="C11" i="1"/>
  <c r="C2" i="1"/>
  <c r="C23" i="1"/>
  <c r="C15" i="1"/>
  <c r="C12" i="2"/>
  <c r="C30" i="2"/>
  <c r="C25" i="2"/>
  <c r="C5" i="2"/>
  <c r="C24" i="2"/>
  <c r="C11" i="2"/>
  <c r="C22" i="1"/>
  <c r="C14" i="1"/>
  <c r="C29" i="1"/>
  <c r="C10" i="1"/>
  <c r="C24" i="1"/>
  <c r="C9" i="1"/>
  <c r="C30" i="1"/>
  <c r="C13" i="1"/>
  <c r="C28" i="1"/>
  <c r="C31" i="1"/>
  <c r="C32" i="1"/>
  <c r="C8" i="1"/>
  <c r="C7" i="1"/>
  <c r="C12" i="1"/>
  <c r="C10" i="2"/>
  <c r="C23" i="2"/>
  <c r="C18" i="2"/>
  <c r="C17" i="2"/>
  <c r="C9" i="2"/>
  <c r="C29" i="2"/>
  <c r="C16" i="2"/>
  <c r="C8" i="2"/>
  <c r="C28" i="2"/>
  <c r="C15" i="2"/>
  <c r="C22" i="2"/>
  <c r="C21" i="2"/>
  <c r="C4" i="2"/>
  <c r="C21" i="1"/>
  <c r="C20" i="1"/>
  <c r="C27" i="1"/>
  <c r="C6" i="1"/>
  <c r="C18" i="1"/>
  <c r="C7" i="2"/>
  <c r="C6" i="2"/>
  <c r="C13" i="2"/>
  <c r="C14" i="2"/>
  <c r="C19" i="2"/>
  <c r="C20" i="2"/>
  <c r="C27" i="2"/>
  <c r="C31" i="2"/>
  <c r="C33" i="2"/>
  <c r="C34" i="2"/>
  <c r="C3" i="2"/>
  <c r="C2" i="2"/>
  <c r="C4" i="1"/>
  <c r="C5" i="1"/>
  <c r="C19" i="1"/>
  <c r="C33" i="1"/>
  <c r="C17" i="1"/>
  <c r="C3" i="1"/>
  <c r="B37" i="1" l="1"/>
  <c r="B38" i="1"/>
  <c r="B36" i="1"/>
  <c r="B38" i="2"/>
  <c r="B37" i="2"/>
  <c r="B36" i="2"/>
</calcChain>
</file>

<file path=xl/sharedStrings.xml><?xml version="1.0" encoding="utf-8"?>
<sst xmlns="http://schemas.openxmlformats.org/spreadsheetml/2006/main" count="201" uniqueCount="117">
  <si>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</si>
  <si>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</si>
  <si>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</si>
  <si>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</si>
  <si>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</si>
  <si>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</si>
  <si>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</si>
  <si>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</si>
  <si>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</si>
  <si>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</si>
  <si>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</si>
  <si>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</si>
  <si>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</si>
  <si>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</si>
  <si>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</si>
  <si>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</si>
  <si>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</si>
  <si>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Oswiu's Revenge</t>
  </si>
  <si>
    <t>Newburn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</si>
  <si>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</si>
  <si>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</si>
  <si>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</si>
  <si>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</si>
  <si>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</si>
  <si>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</si>
  <si>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</si>
  <si>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</si>
  <si>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</si>
  <si>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</si>
  <si>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</si>
  <si>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</si>
  <si>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</si>
  <si>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</si>
  <si>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</si>
  <si>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</si>
  <si>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</si>
  <si>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</si>
  <si>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</si>
  <si>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</si>
  <si>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</si>
  <si>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</si>
  <si>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</si>
  <si>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</si>
  <si>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</si>
  <si>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</si>
  <si>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</si>
  <si>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</si>
  <si>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</si>
  <si>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</si>
  <si>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</si>
  <si>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</si>
  <si>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</si>
  <si>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</si>
  <si>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</si>
  <si>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</si>
  <si>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</si>
  <si>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</si>
  <si>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</si>
  <si>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</si>
  <si>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</si>
  <si>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</si>
  <si>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</si>
  <si>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</si>
  <si>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</si>
  <si>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</si>
  <si>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</si>
  <si>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</si>
  <si>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</si>
  <si>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</si>
  <si>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</si>
  <si>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</si>
  <si>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</si>
  <si>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</si>
  <si>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</si>
  <si>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</si>
  <si>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</si>
  <si>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</si>
  <si>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</si>
  <si>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</si>
  <si>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</si>
  <si>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</si>
  <si>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</si>
  <si>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</si>
  <si>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</si>
  <si>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</si>
  <si>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</si>
  <si>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</si>
  <si>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</si>
  <si>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</si>
  <si>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</si>
  <si>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</si>
  <si>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</si>
  <si>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</si>
  <si>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</si>
  <si>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</si>
  <si>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</si>
  <si>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</si>
  <si>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</si>
  <si>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</si>
  <si>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</si>
  <si>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</si>
  <si>
    <t>Michael Burnip</t>
  </si>
  <si>
    <t>Pete King</t>
  </si>
  <si>
    <t>Sam Rudd</t>
  </si>
  <si>
    <t>Graham Price</t>
  </si>
  <si>
    <t>Billy Goat Gallop</t>
  </si>
  <si>
    <t>Paula Bayles</t>
  </si>
  <si>
    <t>Rebecca Sproat</t>
  </si>
  <si>
    <t>Burger &amp; Trail</t>
  </si>
  <si>
    <t>Jessie Davies</t>
  </si>
  <si>
    <t>U18</t>
  </si>
  <si>
    <t>Jess Gregson</t>
  </si>
  <si>
    <t>Andy Little</t>
  </si>
  <si>
    <t>Nigel Letts</t>
  </si>
  <si>
    <t>Louise Wilson</t>
  </si>
  <si>
    <t>Jacqueline Little</t>
  </si>
  <si>
    <t>Paula Warwick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</si>
</sst>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4" borderId="3" xfId="0" applyFill="1" applyBorder="1"/>
    <xf numFmtId="0" fontId="0" fillId="10" borderId="1" xfId="0" applyFill="1" applyBorder="1"/>
    <xf numFmtId="0" fontId="2" fillId="10" borderId="1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6" borderId="6" xfId="0" applyFill="1" applyBorder="1"/>
    <xf numFmtId="0" fontId="0" fillId="6" borderId="6" xfId="0" applyFill="1" applyBorder="1" applyAlignment="1">
      <alignment wrapText="1"/>
    </xf>
    <xf numFmtId="0" fontId="2" fillId="6" borderId="6" xfId="0" applyFont="1" applyFill="1" applyBorder="1"/>
    <xf numFmtId="0" fontId="0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38"/>
  <sheetViews>
    <sheetView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C10" sqref="C10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105</v>
      </c>
      <c r="R1" s="10" t="s">
        <v>17</v>
      </c>
      <c r="S1" s="10" t="s">
        <v>108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</row>
    <row r="2" spans="1:35" s="27" customFormat="1" x14ac:dyDescent="0.35">
      <c r="A2" s="27" t="s">
        <v>109</v>
      </c>
      <c r="B2" s="27" t="s">
        <v>110</v>
      </c>
      <c r="C2" s="29">
        <f t="shared" ref="C2:C33" si="0">SUM(D2:AI2)</f>
        <v>9</v>
      </c>
      <c r="D2" s="28"/>
      <c r="E2" s="28"/>
      <c r="F2" s="28"/>
      <c r="G2" s="28"/>
      <c r="H2" s="28"/>
      <c r="J2" s="28"/>
      <c r="K2" s="28"/>
      <c r="L2" s="28"/>
      <c r="M2" s="28"/>
      <c r="N2" s="28"/>
      <c r="O2" s="28"/>
      <c r="P2" s="28">
        <v>9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22" customFormat="1" x14ac:dyDescent="0.35">
      <c r="A3" s="22" t="s">
        <v>34</v>
      </c>
      <c r="B3" s="22" t="s">
        <v>35</v>
      </c>
      <c r="C3" s="22">
        <f t="shared" si="0"/>
        <v>10</v>
      </c>
      <c r="D3" s="25">
        <v>10</v>
      </c>
    </row>
    <row r="4" spans="1:35" s="3" customFormat="1" x14ac:dyDescent="0.35">
      <c r="A4" s="3" t="s">
        <v>38</v>
      </c>
      <c r="B4" s="3" t="s">
        <v>35</v>
      </c>
      <c r="C4" s="16">
        <f t="shared" si="0"/>
        <v>45</v>
      </c>
      <c r="D4" s="26">
        <v>8</v>
      </c>
      <c r="E4" s="3">
        <v>5</v>
      </c>
      <c r="G4" s="3">
        <v>5</v>
      </c>
      <c r="H4" s="3">
        <v>5</v>
      </c>
      <c r="J4" s="3">
        <v>10</v>
      </c>
      <c r="P4" s="3">
        <v>6</v>
      </c>
      <c r="Q4" s="3">
        <v>6</v>
      </c>
    </row>
    <row r="5" spans="1:35" s="3" customFormat="1" x14ac:dyDescent="0.35">
      <c r="A5" s="3" t="s">
        <v>39</v>
      </c>
      <c r="B5" s="3" t="s">
        <v>35</v>
      </c>
      <c r="C5" s="3">
        <f t="shared" si="0"/>
        <v>44</v>
      </c>
      <c r="D5" s="3">
        <v>7</v>
      </c>
      <c r="E5" s="3">
        <v>5</v>
      </c>
      <c r="G5" s="3">
        <v>9</v>
      </c>
      <c r="N5" s="3">
        <v>9</v>
      </c>
      <c r="P5" s="3">
        <v>5</v>
      </c>
      <c r="R5" s="3">
        <v>9</v>
      </c>
    </row>
    <row r="6" spans="1:35" s="3" customFormat="1" x14ac:dyDescent="0.35">
      <c r="A6" s="3" t="s">
        <v>61</v>
      </c>
      <c r="B6" s="3" t="s">
        <v>35</v>
      </c>
      <c r="C6" s="3">
        <f t="shared" si="0"/>
        <v>25</v>
      </c>
      <c r="E6" s="3">
        <v>5</v>
      </c>
      <c r="H6" s="3">
        <v>5</v>
      </c>
      <c r="I6" s="3">
        <v>5</v>
      </c>
      <c r="Q6" s="3">
        <v>10</v>
      </c>
    </row>
    <row r="7" spans="1:35" s="3" customFormat="1" x14ac:dyDescent="0.35">
      <c r="A7" s="3" t="s">
        <v>83</v>
      </c>
      <c r="B7" s="3" t="s">
        <v>35</v>
      </c>
      <c r="C7" s="3">
        <f t="shared" si="0"/>
        <v>5</v>
      </c>
      <c r="H7" s="3">
        <v>5</v>
      </c>
    </row>
    <row r="8" spans="1:35" s="3" customFormat="1" x14ac:dyDescent="0.35">
      <c r="A8" s="3" t="s">
        <v>84</v>
      </c>
      <c r="B8" s="3" t="s">
        <v>35</v>
      </c>
      <c r="C8" s="3">
        <f t="shared" si="0"/>
        <v>5</v>
      </c>
      <c r="H8" s="3">
        <v>5</v>
      </c>
    </row>
    <row r="9" spans="1:35" s="3" customFormat="1" x14ac:dyDescent="0.35">
      <c r="A9" s="3" t="s">
        <v>90</v>
      </c>
      <c r="B9" s="3" t="s">
        <v>35</v>
      </c>
      <c r="C9" s="3">
        <f t="shared" si="0"/>
        <v>11</v>
      </c>
      <c r="H9" s="3">
        <v>5</v>
      </c>
      <c r="L9" s="3">
        <v>6</v>
      </c>
    </row>
    <row r="10" spans="1:35" s="3" customFormat="1" x14ac:dyDescent="0.35">
      <c r="A10" s="3" t="s">
        <v>94</v>
      </c>
      <c r="B10" s="3" t="s">
        <v>35</v>
      </c>
      <c r="C10" s="3">
        <f t="shared" si="0"/>
        <v>13</v>
      </c>
      <c r="H10" s="3">
        <v>5</v>
      </c>
      <c r="S10" s="3">
        <v>8</v>
      </c>
    </row>
    <row r="11" spans="1:35" s="3" customFormat="1" x14ac:dyDescent="0.35">
      <c r="A11" s="3" t="s">
        <v>111</v>
      </c>
      <c r="B11" s="3" t="s">
        <v>35</v>
      </c>
      <c r="C11" s="3">
        <f t="shared" si="0"/>
        <v>5</v>
      </c>
      <c r="P11" s="3">
        <v>5</v>
      </c>
    </row>
    <row r="12" spans="1:35" s="4" customFormat="1" x14ac:dyDescent="0.35">
      <c r="A12" s="4" t="s">
        <v>81</v>
      </c>
      <c r="B12" s="4" t="s">
        <v>82</v>
      </c>
      <c r="C12" s="4">
        <f t="shared" si="0"/>
        <v>5</v>
      </c>
      <c r="H12" s="4">
        <v>5</v>
      </c>
    </row>
    <row r="13" spans="1:35" s="4" customFormat="1" x14ac:dyDescent="0.35">
      <c r="A13" s="4" t="s">
        <v>87</v>
      </c>
      <c r="B13" s="4" t="s">
        <v>82</v>
      </c>
      <c r="C13" s="4">
        <f t="shared" si="0"/>
        <v>5</v>
      </c>
      <c r="H13" s="4">
        <v>5</v>
      </c>
    </row>
    <row r="14" spans="1:35" s="4" customFormat="1" x14ac:dyDescent="0.35">
      <c r="A14" s="4" t="s">
        <v>96</v>
      </c>
      <c r="B14" s="4" t="s">
        <v>82</v>
      </c>
      <c r="C14" s="4">
        <f t="shared" si="0"/>
        <v>22</v>
      </c>
      <c r="H14" s="4">
        <v>5</v>
      </c>
      <c r="I14" s="4">
        <v>5</v>
      </c>
      <c r="L14" s="4">
        <v>7</v>
      </c>
      <c r="M14" s="4">
        <v>5</v>
      </c>
    </row>
    <row r="15" spans="1:35" s="4" customFormat="1" x14ac:dyDescent="0.35">
      <c r="A15" s="4" t="s">
        <v>106</v>
      </c>
      <c r="B15" s="4" t="s">
        <v>82</v>
      </c>
      <c r="C15" s="17">
        <f t="shared" si="0"/>
        <v>25</v>
      </c>
      <c r="N15" s="4">
        <v>10</v>
      </c>
      <c r="P15" s="4">
        <v>8</v>
      </c>
      <c r="Q15" s="4">
        <v>7</v>
      </c>
    </row>
    <row r="16" spans="1:35" s="4" customFormat="1" x14ac:dyDescent="0.35">
      <c r="A16" s="4" t="s">
        <v>116</v>
      </c>
      <c r="B16" s="4" t="s">
        <v>82</v>
      </c>
      <c r="C16" s="4">
        <f t="shared" si="0"/>
        <v>10</v>
      </c>
      <c r="S16" s="4">
        <v>10</v>
      </c>
    </row>
    <row r="17" spans="1:20" s="6" customFormat="1" x14ac:dyDescent="0.35">
      <c r="A17" s="6" t="s">
        <v>36</v>
      </c>
      <c r="B17" s="6" t="s">
        <v>37</v>
      </c>
      <c r="C17" s="6">
        <f t="shared" si="0"/>
        <v>42</v>
      </c>
      <c r="D17" s="6">
        <v>9</v>
      </c>
      <c r="N17" s="6">
        <v>5</v>
      </c>
      <c r="P17" s="6">
        <v>10</v>
      </c>
      <c r="Q17" s="6">
        <v>9</v>
      </c>
      <c r="S17" s="6">
        <v>9</v>
      </c>
    </row>
    <row r="18" spans="1:20" s="6" customFormat="1" x14ac:dyDescent="0.35">
      <c r="A18" s="6" t="s">
        <v>62</v>
      </c>
      <c r="B18" s="6" t="s">
        <v>37</v>
      </c>
      <c r="C18" s="6">
        <f t="shared" si="0"/>
        <v>38</v>
      </c>
      <c r="E18" s="6">
        <v>5</v>
      </c>
      <c r="G18" s="6">
        <v>8</v>
      </c>
      <c r="H18" s="6">
        <v>5</v>
      </c>
      <c r="K18" s="6">
        <v>10</v>
      </c>
      <c r="M18" s="6">
        <v>5</v>
      </c>
      <c r="N18" s="6">
        <v>5</v>
      </c>
    </row>
    <row r="19" spans="1:20" s="6" customFormat="1" x14ac:dyDescent="0.35">
      <c r="A19" s="6" t="s">
        <v>40</v>
      </c>
      <c r="B19" s="6" t="s">
        <v>37</v>
      </c>
      <c r="C19" s="21">
        <f t="shared" si="0"/>
        <v>54</v>
      </c>
      <c r="D19" s="6">
        <v>6</v>
      </c>
      <c r="G19" s="6">
        <v>10</v>
      </c>
      <c r="J19" s="6">
        <v>9</v>
      </c>
      <c r="L19" s="6">
        <v>9</v>
      </c>
      <c r="O19" s="6">
        <v>10</v>
      </c>
      <c r="R19" s="6">
        <v>10</v>
      </c>
    </row>
    <row r="20" spans="1:20" s="6" customFormat="1" x14ac:dyDescent="0.35">
      <c r="A20" s="6" t="s">
        <v>66</v>
      </c>
      <c r="B20" s="6" t="s">
        <v>37</v>
      </c>
      <c r="C20" s="6">
        <f t="shared" si="0"/>
        <v>20</v>
      </c>
      <c r="G20" s="6">
        <v>7</v>
      </c>
      <c r="H20" s="6">
        <v>5</v>
      </c>
      <c r="N20" s="6">
        <v>8</v>
      </c>
    </row>
    <row r="21" spans="1:20" s="6" customFormat="1" x14ac:dyDescent="0.35">
      <c r="A21" s="6" t="s">
        <v>67</v>
      </c>
      <c r="B21" s="6" t="s">
        <v>37</v>
      </c>
      <c r="C21" s="6">
        <f t="shared" si="0"/>
        <v>28</v>
      </c>
      <c r="G21" s="6">
        <v>6</v>
      </c>
      <c r="H21" s="6">
        <v>5</v>
      </c>
      <c r="I21" s="6">
        <v>5</v>
      </c>
      <c r="M21" s="6">
        <v>5</v>
      </c>
      <c r="P21" s="6">
        <v>7</v>
      </c>
    </row>
    <row r="22" spans="1:20" s="6" customFormat="1" x14ac:dyDescent="0.35">
      <c r="A22" s="6" t="s">
        <v>97</v>
      </c>
      <c r="B22" s="6" t="s">
        <v>37</v>
      </c>
      <c r="C22" s="6">
        <f t="shared" si="0"/>
        <v>5</v>
      </c>
      <c r="H22" s="6">
        <v>5</v>
      </c>
    </row>
    <row r="23" spans="1:20" s="6" customFormat="1" x14ac:dyDescent="0.35">
      <c r="A23" s="6" t="s">
        <v>107</v>
      </c>
      <c r="B23" s="6" t="s">
        <v>37</v>
      </c>
      <c r="C23" s="6">
        <f t="shared" si="0"/>
        <v>9</v>
      </c>
      <c r="O23" s="6">
        <v>9</v>
      </c>
    </row>
    <row r="24" spans="1:20" s="7" customFormat="1" x14ac:dyDescent="0.35">
      <c r="A24" s="7" t="s">
        <v>92</v>
      </c>
      <c r="B24" s="7" t="s">
        <v>93</v>
      </c>
      <c r="C24" s="30">
        <f t="shared" si="0"/>
        <v>15</v>
      </c>
      <c r="H24" s="7">
        <v>5</v>
      </c>
      <c r="L24" s="7">
        <v>10</v>
      </c>
    </row>
    <row r="25" spans="1:20" s="7" customFormat="1" x14ac:dyDescent="0.35">
      <c r="A25" s="7" t="s">
        <v>114</v>
      </c>
      <c r="B25" s="7" t="s">
        <v>93</v>
      </c>
      <c r="C25" s="18">
        <f t="shared" si="0"/>
        <v>18</v>
      </c>
      <c r="Q25" s="7">
        <v>8</v>
      </c>
      <c r="T25" s="7">
        <v>10</v>
      </c>
    </row>
    <row r="26" spans="1:20" s="7" customFormat="1" x14ac:dyDescent="0.35">
      <c r="A26" s="7" t="s">
        <v>115</v>
      </c>
      <c r="B26" s="7" t="s">
        <v>93</v>
      </c>
      <c r="C26" s="7">
        <f t="shared" si="0"/>
        <v>5</v>
      </c>
      <c r="Q26" s="7">
        <v>5</v>
      </c>
    </row>
    <row r="27" spans="1:20" s="8" customFormat="1" x14ac:dyDescent="0.35">
      <c r="A27" s="8" t="s">
        <v>41</v>
      </c>
      <c r="B27" s="8" t="s">
        <v>42</v>
      </c>
      <c r="C27" s="8">
        <f t="shared" si="0"/>
        <v>20</v>
      </c>
      <c r="D27" s="8">
        <v>5</v>
      </c>
      <c r="E27" s="8">
        <v>5</v>
      </c>
      <c r="H27" s="8">
        <v>5</v>
      </c>
      <c r="Q27" s="8">
        <v>5</v>
      </c>
    </row>
    <row r="28" spans="1:20" s="8" customFormat="1" x14ac:dyDescent="0.35">
      <c r="A28" s="8" t="s">
        <v>86</v>
      </c>
      <c r="B28" s="8" t="s">
        <v>42</v>
      </c>
      <c r="C28" s="19">
        <f t="shared" si="0"/>
        <v>33</v>
      </c>
      <c r="H28" s="8">
        <v>5</v>
      </c>
      <c r="K28" s="8">
        <v>9</v>
      </c>
      <c r="L28" s="8">
        <v>8</v>
      </c>
      <c r="M28" s="8">
        <v>5</v>
      </c>
      <c r="N28" s="8">
        <v>6</v>
      </c>
    </row>
    <row r="29" spans="1:20" s="8" customFormat="1" x14ac:dyDescent="0.35">
      <c r="A29" s="8" t="s">
        <v>95</v>
      </c>
      <c r="B29" s="8" t="s">
        <v>42</v>
      </c>
      <c r="C29" s="8">
        <f t="shared" si="0"/>
        <v>15</v>
      </c>
      <c r="H29" s="8">
        <v>5</v>
      </c>
      <c r="I29" s="8">
        <v>5</v>
      </c>
      <c r="M29" s="8">
        <v>5</v>
      </c>
    </row>
    <row r="30" spans="1:20" s="14" customFormat="1" x14ac:dyDescent="0.35">
      <c r="A30" s="14" t="s">
        <v>88</v>
      </c>
      <c r="B30" s="14" t="s">
        <v>89</v>
      </c>
      <c r="C30" s="20">
        <f t="shared" si="0"/>
        <v>22</v>
      </c>
      <c r="H30" s="14">
        <v>5</v>
      </c>
      <c r="P30" s="14">
        <v>5</v>
      </c>
      <c r="Q30" s="14">
        <v>5</v>
      </c>
      <c r="S30" s="14">
        <v>7</v>
      </c>
    </row>
    <row r="31" spans="1:20" s="23" customFormat="1" x14ac:dyDescent="0.35">
      <c r="A31" s="23" t="s">
        <v>63</v>
      </c>
      <c r="B31" s="23" t="s">
        <v>64</v>
      </c>
      <c r="C31" s="24">
        <f t="shared" si="0"/>
        <v>28</v>
      </c>
      <c r="F31" s="23">
        <v>10</v>
      </c>
      <c r="G31" s="23">
        <v>5</v>
      </c>
      <c r="K31" s="23">
        <v>8</v>
      </c>
      <c r="Q31" s="23">
        <v>5</v>
      </c>
    </row>
    <row r="32" spans="1:20" s="23" customFormat="1" x14ac:dyDescent="0.35">
      <c r="A32" s="23" t="s">
        <v>85</v>
      </c>
      <c r="B32" s="23" t="s">
        <v>64</v>
      </c>
      <c r="C32" s="23">
        <f t="shared" si="0"/>
        <v>17</v>
      </c>
      <c r="H32" s="23">
        <v>5</v>
      </c>
      <c r="N32" s="23">
        <v>7</v>
      </c>
      <c r="Q32" s="23">
        <v>5</v>
      </c>
    </row>
    <row r="33" spans="1:8" s="23" customFormat="1" x14ac:dyDescent="0.35">
      <c r="A33" s="23" t="s">
        <v>91</v>
      </c>
      <c r="B33" s="23" t="s">
        <v>64</v>
      </c>
      <c r="C33" s="23">
        <f t="shared" si="0"/>
        <v>5</v>
      </c>
      <c r="H33" s="23">
        <v>5</v>
      </c>
    </row>
    <row r="36" spans="1:8" x14ac:dyDescent="0.35">
      <c r="B36" s="1">
        <f>LARGE(C2:C33,1)</f>
        <v>54</v>
      </c>
    </row>
    <row r="37" spans="1:8" x14ac:dyDescent="0.35">
      <c r="B37" s="1">
        <f>LARGE(C2:C33,2)</f>
        <v>45</v>
      </c>
    </row>
    <row r="38" spans="1:8" x14ac:dyDescent="0.35">
      <c r="B38" s="1">
        <f>LARGE(C2:C33,3)</f>
        <v>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38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U20" sqref="U20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65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105</v>
      </c>
      <c r="S1" s="10" t="s">
        <v>17</v>
      </c>
      <c r="T1" s="10" t="s">
        <v>108</v>
      </c>
      <c r="U1" s="10" t="s">
        <v>18</v>
      </c>
      <c r="V1" s="10" t="s">
        <v>19</v>
      </c>
      <c r="W1" s="10" t="s">
        <v>20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32</v>
      </c>
      <c r="AJ1" s="10" t="s">
        <v>33</v>
      </c>
    </row>
    <row r="2" spans="1:36" s="5" customFormat="1" x14ac:dyDescent="0.35">
      <c r="A2" s="5" t="s">
        <v>54</v>
      </c>
      <c r="B2" s="5" t="s">
        <v>55</v>
      </c>
      <c r="C2" s="15">
        <f t="shared" ref="C2:C34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58</v>
      </c>
      <c r="B3" s="2" t="s">
        <v>55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68</v>
      </c>
      <c r="B4" s="2" t="s">
        <v>55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100</v>
      </c>
      <c r="B5" s="2" t="s">
        <v>55</v>
      </c>
      <c r="C5" s="2">
        <f t="shared" si="0"/>
        <v>15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>
        <v>10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56</v>
      </c>
      <c r="B6" s="3" t="s">
        <v>57</v>
      </c>
      <c r="C6" s="16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60</v>
      </c>
      <c r="B7" s="3" t="s">
        <v>57</v>
      </c>
      <c r="C7" s="3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73</v>
      </c>
      <c r="B8" s="3" t="s">
        <v>57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76</v>
      </c>
      <c r="B9" s="3" t="s">
        <v>57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80</v>
      </c>
      <c r="B10" s="3" t="s">
        <v>57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98</v>
      </c>
      <c r="B11" s="3" t="s">
        <v>57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3" customFormat="1" x14ac:dyDescent="0.35">
      <c r="A12" s="3" t="s">
        <v>103</v>
      </c>
      <c r="B12" s="3" t="s">
        <v>57</v>
      </c>
      <c r="C12" s="3">
        <f t="shared" si="0"/>
        <v>10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5</v>
      </c>
      <c r="P12" s="13"/>
      <c r="Q12" s="13">
        <v>5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4" customFormat="1" x14ac:dyDescent="0.35">
      <c r="A13" s="4" t="s">
        <v>43</v>
      </c>
      <c r="B13" s="4" t="s">
        <v>44</v>
      </c>
      <c r="C13" s="17">
        <f t="shared" si="0"/>
        <v>109</v>
      </c>
      <c r="D13" s="4">
        <v>8</v>
      </c>
      <c r="G13" s="4">
        <v>10</v>
      </c>
      <c r="H13" s="4">
        <v>10</v>
      </c>
      <c r="L13" s="4">
        <v>10</v>
      </c>
      <c r="M13" s="4">
        <v>10</v>
      </c>
      <c r="O13" s="4">
        <v>8</v>
      </c>
      <c r="P13" s="4">
        <v>10</v>
      </c>
      <c r="Q13" s="4">
        <v>9</v>
      </c>
      <c r="R13" s="4">
        <v>5</v>
      </c>
      <c r="S13" s="4">
        <v>10</v>
      </c>
      <c r="T13" s="4">
        <v>10</v>
      </c>
      <c r="U13" s="4">
        <v>9</v>
      </c>
    </row>
    <row r="14" spans="1:36" s="4" customFormat="1" x14ac:dyDescent="0.35">
      <c r="A14" s="4" t="s">
        <v>59</v>
      </c>
      <c r="B14" s="4" t="s">
        <v>44</v>
      </c>
      <c r="C14" s="4">
        <f t="shared" si="0"/>
        <v>29</v>
      </c>
      <c r="F14" s="4">
        <v>5</v>
      </c>
      <c r="I14" s="4">
        <v>5</v>
      </c>
      <c r="J14" s="4">
        <v>5</v>
      </c>
      <c r="N14" s="4">
        <v>5</v>
      </c>
      <c r="R14" s="4">
        <v>9</v>
      </c>
    </row>
    <row r="15" spans="1:36" s="4" customFormat="1" x14ac:dyDescent="0.35">
      <c r="A15" s="4" t="s">
        <v>71</v>
      </c>
      <c r="B15" s="4" t="s">
        <v>44</v>
      </c>
      <c r="C15" s="4">
        <f t="shared" si="0"/>
        <v>10</v>
      </c>
      <c r="I15" s="4">
        <v>5</v>
      </c>
      <c r="N15" s="4">
        <v>5</v>
      </c>
    </row>
    <row r="16" spans="1:36" s="4" customFormat="1" x14ac:dyDescent="0.35">
      <c r="A16" s="4" t="s">
        <v>74</v>
      </c>
      <c r="B16" s="4" t="s">
        <v>44</v>
      </c>
      <c r="C16" s="4">
        <f t="shared" si="0"/>
        <v>14</v>
      </c>
      <c r="I16" s="4">
        <v>5</v>
      </c>
      <c r="S16" s="4">
        <v>9</v>
      </c>
    </row>
    <row r="17" spans="1:21" s="4" customFormat="1" x14ac:dyDescent="0.35">
      <c r="A17" s="4" t="s">
        <v>77</v>
      </c>
      <c r="B17" s="4" t="s">
        <v>44</v>
      </c>
      <c r="C17" s="4">
        <f t="shared" si="0"/>
        <v>5</v>
      </c>
      <c r="I17" s="4">
        <v>5</v>
      </c>
    </row>
    <row r="18" spans="1:21" s="4" customFormat="1" x14ac:dyDescent="0.35">
      <c r="A18" s="4" t="s">
        <v>78</v>
      </c>
      <c r="B18" s="4" t="s">
        <v>44</v>
      </c>
      <c r="C18" s="4">
        <f t="shared" si="0"/>
        <v>14</v>
      </c>
      <c r="I18" s="4">
        <v>5</v>
      </c>
      <c r="L18" s="4">
        <v>9</v>
      </c>
    </row>
    <row r="19" spans="1:21" s="6" customFormat="1" x14ac:dyDescent="0.35">
      <c r="A19" s="6" t="s">
        <v>45</v>
      </c>
      <c r="B19" s="6" t="s">
        <v>46</v>
      </c>
      <c r="C19" s="21">
        <f t="shared" si="0"/>
        <v>70</v>
      </c>
      <c r="D19" s="6">
        <v>7</v>
      </c>
      <c r="G19" s="6">
        <v>9</v>
      </c>
      <c r="K19" s="6">
        <v>10</v>
      </c>
      <c r="L19" s="6">
        <v>8</v>
      </c>
      <c r="O19" s="6">
        <v>7</v>
      </c>
      <c r="Q19" s="6">
        <v>7</v>
      </c>
      <c r="R19" s="6">
        <v>5</v>
      </c>
      <c r="T19" s="6">
        <v>9</v>
      </c>
      <c r="U19" s="6">
        <v>8</v>
      </c>
    </row>
    <row r="20" spans="1:21" s="6" customFormat="1" x14ac:dyDescent="0.35">
      <c r="A20" s="6" t="s">
        <v>53</v>
      </c>
      <c r="B20" s="6" t="s">
        <v>46</v>
      </c>
      <c r="C20" s="6">
        <f t="shared" si="0"/>
        <v>27</v>
      </c>
      <c r="E20" s="6">
        <v>5</v>
      </c>
      <c r="I20" s="6">
        <v>5</v>
      </c>
      <c r="J20" s="6">
        <v>5</v>
      </c>
      <c r="N20" s="6">
        <v>5</v>
      </c>
      <c r="R20" s="6">
        <v>7</v>
      </c>
    </row>
    <row r="21" spans="1:21" s="6" customFormat="1" x14ac:dyDescent="0.35">
      <c r="A21" s="6" t="s">
        <v>69</v>
      </c>
      <c r="B21" s="6" t="s">
        <v>46</v>
      </c>
      <c r="C21" s="6">
        <f t="shared" si="0"/>
        <v>25</v>
      </c>
      <c r="I21" s="6">
        <v>5</v>
      </c>
      <c r="J21" s="6">
        <v>5</v>
      </c>
      <c r="N21" s="6">
        <v>5</v>
      </c>
      <c r="U21" s="6">
        <v>10</v>
      </c>
    </row>
    <row r="22" spans="1:21" s="6" customFormat="1" x14ac:dyDescent="0.35">
      <c r="A22" s="6" t="s">
        <v>70</v>
      </c>
      <c r="B22" s="6" t="s">
        <v>46</v>
      </c>
      <c r="C22" s="6">
        <f t="shared" si="0"/>
        <v>10</v>
      </c>
      <c r="I22" s="6">
        <v>5</v>
      </c>
      <c r="N22" s="6">
        <v>5</v>
      </c>
    </row>
    <row r="23" spans="1:21" s="6" customFormat="1" x14ac:dyDescent="0.35">
      <c r="A23" s="6" t="s">
        <v>79</v>
      </c>
      <c r="B23" s="6" t="s">
        <v>46</v>
      </c>
      <c r="C23" s="6">
        <f t="shared" si="0"/>
        <v>5</v>
      </c>
      <c r="I23" s="6">
        <v>5</v>
      </c>
    </row>
    <row r="24" spans="1:21" s="6" customFormat="1" x14ac:dyDescent="0.35">
      <c r="A24" s="6" t="s">
        <v>99</v>
      </c>
      <c r="B24" s="6" t="s">
        <v>46</v>
      </c>
      <c r="C24" s="6">
        <f t="shared" si="0"/>
        <v>12</v>
      </c>
      <c r="L24" s="6">
        <v>7</v>
      </c>
      <c r="R24" s="6">
        <v>5</v>
      </c>
    </row>
    <row r="25" spans="1:21" s="6" customFormat="1" x14ac:dyDescent="0.35">
      <c r="A25" s="6" t="s">
        <v>101</v>
      </c>
      <c r="B25" s="6" t="s">
        <v>46</v>
      </c>
      <c r="C25" s="6">
        <f t="shared" si="0"/>
        <v>10</v>
      </c>
      <c r="O25" s="6">
        <v>10</v>
      </c>
    </row>
    <row r="26" spans="1:21" s="6" customFormat="1" x14ac:dyDescent="0.35">
      <c r="A26" s="6" t="s">
        <v>112</v>
      </c>
      <c r="B26" s="6" t="s">
        <v>46</v>
      </c>
      <c r="C26" s="6">
        <f t="shared" si="0"/>
        <v>14</v>
      </c>
      <c r="Q26" s="6">
        <v>8</v>
      </c>
      <c r="R26" s="6">
        <v>6</v>
      </c>
    </row>
    <row r="27" spans="1:21" s="7" customFormat="1" x14ac:dyDescent="0.35">
      <c r="A27" s="7" t="s">
        <v>47</v>
      </c>
      <c r="B27" s="7" t="s">
        <v>48</v>
      </c>
      <c r="C27" s="18">
        <f t="shared" si="0"/>
        <v>52</v>
      </c>
      <c r="D27" s="7">
        <v>10</v>
      </c>
      <c r="I27" s="7">
        <v>5</v>
      </c>
      <c r="J27" s="7">
        <v>5</v>
      </c>
      <c r="N27" s="7">
        <v>5</v>
      </c>
      <c r="O27" s="7">
        <v>9</v>
      </c>
      <c r="Q27" s="7">
        <v>10</v>
      </c>
      <c r="R27" s="7">
        <v>8</v>
      </c>
    </row>
    <row r="28" spans="1:21" s="7" customFormat="1" x14ac:dyDescent="0.35">
      <c r="A28" s="7" t="s">
        <v>72</v>
      </c>
      <c r="B28" s="7" t="s">
        <v>48</v>
      </c>
      <c r="C28" s="7">
        <f t="shared" si="0"/>
        <v>5</v>
      </c>
      <c r="I28" s="7">
        <v>5</v>
      </c>
    </row>
    <row r="29" spans="1:21" s="7" customFormat="1" x14ac:dyDescent="0.35">
      <c r="A29" s="7" t="s">
        <v>75</v>
      </c>
      <c r="B29" s="7" t="s">
        <v>48</v>
      </c>
      <c r="C29" s="7">
        <f t="shared" si="0"/>
        <v>5</v>
      </c>
      <c r="I29" s="7">
        <v>5</v>
      </c>
    </row>
    <row r="30" spans="1:21" s="7" customFormat="1" x14ac:dyDescent="0.35">
      <c r="A30" s="7" t="s">
        <v>102</v>
      </c>
      <c r="B30" s="7" t="s">
        <v>48</v>
      </c>
      <c r="C30" s="7">
        <f t="shared" si="0"/>
        <v>12</v>
      </c>
      <c r="O30" s="7">
        <v>6</v>
      </c>
      <c r="Q30" s="7">
        <v>6</v>
      </c>
    </row>
    <row r="31" spans="1:21" s="8" customFormat="1" x14ac:dyDescent="0.35">
      <c r="A31" s="8" t="s">
        <v>49</v>
      </c>
      <c r="B31" s="8" t="s">
        <v>50</v>
      </c>
      <c r="C31" s="8">
        <f t="shared" si="0"/>
        <v>6</v>
      </c>
      <c r="D31" s="8">
        <v>6</v>
      </c>
    </row>
    <row r="32" spans="1:21" s="8" customFormat="1" x14ac:dyDescent="0.35">
      <c r="A32" s="8" t="s">
        <v>113</v>
      </c>
      <c r="B32" s="8" t="s">
        <v>50</v>
      </c>
      <c r="C32" s="19">
        <f t="shared" si="0"/>
        <v>13</v>
      </c>
      <c r="R32" s="8">
        <v>5</v>
      </c>
      <c r="T32" s="8">
        <v>8</v>
      </c>
    </row>
    <row r="33" spans="1:15" s="14" customFormat="1" x14ac:dyDescent="0.35">
      <c r="A33" s="14" t="s">
        <v>51</v>
      </c>
      <c r="B33" s="14" t="s">
        <v>52</v>
      </c>
      <c r="C33" s="20">
        <f t="shared" si="0"/>
        <v>19</v>
      </c>
      <c r="D33" s="14">
        <v>9</v>
      </c>
      <c r="I33" s="14">
        <v>5</v>
      </c>
      <c r="J33" s="14">
        <v>5</v>
      </c>
    </row>
    <row r="34" spans="1:15" s="14" customFormat="1" x14ac:dyDescent="0.35">
      <c r="A34" s="14" t="s">
        <v>104</v>
      </c>
      <c r="B34" s="14" t="s">
        <v>52</v>
      </c>
      <c r="C34" s="14">
        <f t="shared" si="0"/>
        <v>5</v>
      </c>
      <c r="O34" s="14">
        <v>5</v>
      </c>
    </row>
    <row r="36" spans="1:15" x14ac:dyDescent="0.35">
      <c r="B36" s="1">
        <f>LARGE($C$2:$C$34,1)</f>
        <v>109</v>
      </c>
    </row>
    <row r="37" spans="1:15" x14ac:dyDescent="0.35">
      <c r="B37" s="1">
        <f>LARGE($C$2:$C$34,2)</f>
        <v>70</v>
      </c>
    </row>
    <row r="38" spans="1:15" x14ac:dyDescent="0.35">
      <c r="B38" s="1">
        <f>LARGE($C$2:$C$34,3)</f>
        <v>52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2026-06-21T09:28:37Z</dcterms:modified>
</cp:coreProperties>
</file>